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tabRatio="792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<sst xmlns="http://schemas.openxmlformats.org/spreadsheetml/2006/main" count="169" uniqueCount="144">
  <si>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</si>
  <si>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</si>
  <si>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</si>
  <si>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</si>
  <si>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</si>
  <si>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</si>
  <si>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</si>
  <si>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</si>
  <si>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</si>
  <si>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</si>
  <si>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</si>
  <si>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</si>
  <si>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</si>
  <si>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</si>
  <si>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</si>
  <si>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</si>
  <si>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</si>
  <si>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</si>
  <si>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</si>
  <si>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</si>
  <si>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</si>
  <si>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</si>
  <si>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</si>
  <si>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</si>
  <si>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</si>
  <si>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</si>
  <si>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</si>
  <si>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</si>
  <si>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</si>
  <si>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</si>
  <si>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</si>
  <si>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</si>
  <si>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</si>
  <si>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</si>
  <si>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مطالبات مشکوک الوصول</t>
  </si>
  <si>
    <t>هزینه های مالی</t>
  </si>
  <si>
    <t>هزینه کارمزد</t>
  </si>
  <si>
    <t>سایر هزینه ها</t>
  </si>
  <si>
    <t>سود (زیان) خالص</t>
  </si>
  <si>
    <t>كارت‌هاي بانكي صادرشده *</t>
  </si>
  <si>
    <t xml:space="preserve"> * به غیر از کارتهای هدیه، خرید و بن کارت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</si>
  <si>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</si>
  <si>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سایر دارایی ها</t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</si>
  <si>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</si>
  <si>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</si>
  <si>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</si>
  <si>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</si>
  <si>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</si>
  <si>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</si>
  <si>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</si>
  <si>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</si>
  <si>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</si>
  <si>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</si>
  <si>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</si>
  <si>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</si>
  <si>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* سابقه کار در محل بانک محسوب گردد.</t>
  </si>
  <si>
    <t>30 و بیشتر</t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</si>
  <si>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</si>
  <si>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</si>
  <si>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</si>
  <si>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</si>
  <si>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</si>
  <si>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</si>
  <si>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</si>
  <si>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</si>
  <si>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</si>
  <si>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</si>
  <si>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</si>
  <si>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</si>
  <si>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</si>
  <si>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</si>
  <si>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</si>
  <si>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</si>
  <si>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</si>
  <si>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</si>
  <si>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</si>
  <si>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</si>
  <si>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</si>
  <si>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</si>
  <si>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</si>
  <si>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</si>
  <si>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</si>
  <si>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</si>
  <si>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</si>
  <si>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</si>
  <si>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</si>
  <si>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</si>
  <si>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</si>
  <si>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</si>
  <si>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</si>
  <si>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</si>
  <si>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</si>
  <si>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</si>
  <si>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</si>
  <si>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</si>
  <si>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</si>
  <si>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</si>
  <si>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</si>
  <si>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</si>
  <si>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</si>
  <si>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</si>
  <si>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</si>
  <si>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</si>
  <si>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</si>
  <si>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</si>
  <si>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</si>
  <si>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</si>
  <si>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</si>
  <si>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</si>
  <si>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</si>
  <si>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</si>
  <si>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</si>
  <si>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</si>
  <si>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</si>
  <si>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</si>
  <si>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</si>
  <si>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</si>
  <si>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</si>
  <si>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</si>
  <si>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</si>
  <si>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</si>
  <si>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</si>
  <si>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</si>
  <si>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</si>
  <si>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</si>
  <si>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t>سایر اندوخته ها</t>
  </si>
  <si>
    <t>هزینه های کارکنان</t>
  </si>
  <si>
    <t>هزینه های اداری</t>
  </si>
  <si>
    <t xml:space="preserve">تسهیلات اعطایی </t>
  </si>
  <si>
    <t>سرمایه گذاری ها</t>
  </si>
  <si>
    <t xml:space="preserve">          شرح</t>
  </si>
  <si>
    <r>
      <rPr>
        <b/>
        <sz val="12"/>
        <rFont val="B Nazanin"/>
        <family val="0"/>
      </rPr>
      <t>جدول3:</t>
    </r>
    <r>
      <rPr>
        <sz val="12"/>
        <rFont val="B Nazanin"/>
        <family val="0"/>
      </rPr>
      <t xml:space="preserve"> توزیع بخش اقتصادی تسهيلات و سرمایه گذاریها و تمرکز درون یا برون مرزی آن 
      (ارقام به ميليارد ريال)
</t>
    </r>
  </si>
  <si>
    <r>
      <t>جدول 8: تعداد نيروي انساني به تفكيك جنسيت سنوات خدمت و تحصيلات پايان سال 1396</t>
    </r>
    <r>
      <rPr>
        <sz val="11"/>
        <rFont val="B Nazanin"/>
        <family val="0"/>
      </rPr>
      <t>*</t>
    </r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</si>
  <si>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قرض الحسنه رسالت
        (ارقام به ميليارد ريال)
</t>
    </r>
  </si>
  <si>
    <t>مأخذ: تمام آمارهاي اين گزارش براساس اطلاعات ارسالي از جانب بانك قرض الحسنه رسالت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</si>
  <si>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قرض الحسنه رسالت
      (ارقام به ميليارد ريال)
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</si>
  <si>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 گذاری های بانك قرض الحسنه رسالت
      (ارقام به ميليارد ريال)
</t>
    </r>
  </si>
  <si>
    <t xml:space="preserve"> مأخذ: تمام آمارهاي اين گزارش بر اساس اطلاعات ارسالي از جانب بانك قرض الحسنه رسالت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</si>
  <si>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قرض الحسنه رسالت
                (ارقام به ميارد ریال)
</t>
    </r>
  </si>
  <si>
    <t xml:space="preserve">  مأخذ: تمام آمارهاي اين گزارش براساس اطلاعات ارسالي از جانب بانك قرض الحسنه رسالت است.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</si>
  <si>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قرض الحسنه رسالت</t>
    </r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</si>
  <si>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قرض الحسنه رسالت از فناوري بانكداري الكترونيك</t>
    </r>
  </si>
  <si>
    <t>مأخذ: تمام آمارهاي اين گزارش بر اساس اطلاعات ارسالي از جانب بانك قرض الحسنه رسالت است.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</si>
  <si>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قرض الحسنه رسالت
 (ارقام به ميليارد ريال)
</t>
    </r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</si>
</sst>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#,,,;\(##,,,\)"/>
  </numFmts>
  <fonts count="47">
    <font>
      <sz val="10"/>
      <name val="Arial"/>
      <family val="0"/>
    </font>
    <font>
      <sz val="11"/>
      <color indexed="8"/>
      <name val="Arial"/>
      <family val="2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sz val="8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6"/>
      <name val="B Nazanin"/>
      <family val="0"/>
    </font>
    <font>
      <sz val="11"/>
      <name val="B Nazanin"/>
      <family val="0"/>
    </font>
    <font>
      <sz val="12"/>
      <name val="B Nazanin"/>
      <family val="0"/>
    </font>
    <font>
      <b/>
      <sz val="12"/>
      <name val="B Nazanin"/>
      <family val="0"/>
    </font>
    <font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 style="medium"/>
    </border>
    <border>
      <left/>
      <right style="double"/>
      <top/>
      <bottom style="medium"/>
    </border>
    <border>
      <left style="double"/>
      <right style="thick"/>
      <top/>
      <bottom/>
    </border>
    <border>
      <left style="double"/>
      <right style="thick"/>
      <top/>
      <bottom style="medium"/>
    </border>
    <border>
      <left style="double"/>
      <right style="thick"/>
      <top/>
      <bottom style="double"/>
    </border>
    <border>
      <left/>
      <right style="thick"/>
      <top/>
      <bottom style="double"/>
    </border>
    <border>
      <left/>
      <right style="double"/>
      <top/>
      <bottom style="double"/>
    </border>
    <border>
      <left/>
      <right style="thick"/>
      <top/>
      <bottom/>
    </border>
    <border>
      <left style="thick"/>
      <right style="thick"/>
      <top/>
      <bottom/>
    </border>
    <border>
      <left style="double"/>
      <right style="thick"/>
      <top style="double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/>
      <right style="thick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ck"/>
      <top style="thin"/>
      <bottom style="thin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double"/>
      <top style="medium"/>
      <bottom style="thick"/>
    </border>
    <border>
      <left/>
      <right style="thick"/>
      <top style="medium"/>
      <bottom style="thick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double"/>
      <right style="thick"/>
      <top style="double"/>
      <bottom style="double"/>
    </border>
    <border>
      <left/>
      <right style="thick"/>
      <top style="double"/>
      <bottom style="double"/>
    </border>
    <border>
      <left/>
      <right style="thick"/>
      <top style="double"/>
      <bottom style="medium"/>
    </border>
    <border>
      <left/>
      <right style="medium"/>
      <top/>
      <bottom style="double"/>
    </border>
    <border>
      <left/>
      <right/>
      <top style="double"/>
      <bottom style="double"/>
    </border>
    <border>
      <left style="double"/>
      <right/>
      <top/>
      <bottom/>
    </border>
    <border>
      <left style="thick"/>
      <right style="thick"/>
      <top style="double"/>
      <bottom/>
    </border>
    <border>
      <left style="double"/>
      <right/>
      <top/>
      <bottom style="medium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double"/>
      <right style="thick"/>
      <top style="medium"/>
      <bottom style="medium"/>
    </border>
    <border>
      <left style="thick"/>
      <right style="thick"/>
      <top style="medium"/>
      <bottom style="medium"/>
    </border>
    <border>
      <left/>
      <right style="thick"/>
      <top style="medium"/>
      <bottom style="double"/>
    </border>
    <border>
      <left style="thick"/>
      <right style="thick"/>
      <top style="medium"/>
      <bottom style="double"/>
    </border>
    <border>
      <left/>
      <right/>
      <top style="medium"/>
      <bottom style="double"/>
    </border>
    <border>
      <left style="thick"/>
      <right style="thick"/>
      <top/>
      <bottom style="medium"/>
    </border>
    <border>
      <left/>
      <right style="thick"/>
      <top style="medium"/>
      <bottom style="medium"/>
    </border>
    <border>
      <left/>
      <right/>
      <top/>
      <bottom style="double"/>
    </border>
    <border>
      <left/>
      <right/>
      <top style="double"/>
      <bottom/>
    </border>
    <border>
      <left style="thick"/>
      <right/>
      <top style="double"/>
      <bottom style="double"/>
    </border>
    <border>
      <left style="thick"/>
      <right/>
      <top style="double"/>
      <bottom style="medium"/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thick"/>
      <right style="medium"/>
      <top style="medium"/>
      <bottom style="medium"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 style="thick"/>
      <right style="double"/>
      <top style="double"/>
      <bottom/>
    </border>
    <border>
      <left style="thick"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 readingOrder="2"/>
    </xf>
    <xf numFmtId="0" fontId="5" fillId="0" borderId="11" xfId="0" applyFont="1" applyBorder="1" applyAlignment="1">
      <alignment horizontal="center" wrapText="1" readingOrder="2"/>
    </xf>
    <xf numFmtId="0" fontId="4" fillId="0" borderId="12" xfId="0" applyFont="1" applyBorder="1" applyAlignment="1">
      <alignment horizontal="justify" vertical="top" wrapText="1" readingOrder="2"/>
    </xf>
    <xf numFmtId="0" fontId="4" fillId="0" borderId="13" xfId="0" applyFont="1" applyBorder="1" applyAlignment="1">
      <alignment horizontal="justify" wrapText="1" readingOrder="2"/>
    </xf>
    <xf numFmtId="0" fontId="4" fillId="0" borderId="14" xfId="0" applyFont="1" applyBorder="1" applyAlignment="1">
      <alignment horizontal="justify" wrapText="1" readingOrder="2"/>
    </xf>
    <xf numFmtId="0" fontId="5" fillId="0" borderId="15" xfId="0" applyFont="1" applyBorder="1" applyAlignment="1">
      <alignment horizontal="center" wrapText="1" readingOrder="2"/>
    </xf>
    <xf numFmtId="0" fontId="5" fillId="0" borderId="16" xfId="0" applyFont="1" applyBorder="1" applyAlignment="1">
      <alignment horizontal="center" wrapText="1" readingOrder="2"/>
    </xf>
    <xf numFmtId="3" fontId="5" fillId="0" borderId="17" xfId="0" applyNumberFormat="1" applyFont="1" applyBorder="1" applyAlignment="1">
      <alignment horizontal="center" wrapText="1" readingOrder="2"/>
    </xf>
    <xf numFmtId="0" fontId="8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 readingOrder="2"/>
    </xf>
    <xf numFmtId="0" fontId="4" fillId="0" borderId="12" xfId="0" applyFont="1" applyBorder="1" applyAlignment="1">
      <alignment horizontal="right" vertical="center" wrapText="1" readingOrder="2"/>
    </xf>
    <xf numFmtId="3" fontId="5" fillId="0" borderId="17" xfId="0" applyNumberFormat="1" applyFont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right" vertical="center" wrapText="1" readingOrder="2"/>
    </xf>
    <xf numFmtId="0" fontId="4" fillId="0" borderId="12" xfId="0" applyFont="1" applyBorder="1" applyAlignment="1">
      <alignment horizontal="justify" vertical="center" wrapText="1" readingOrder="2"/>
    </xf>
    <xf numFmtId="0" fontId="4" fillId="0" borderId="12" xfId="0" applyFont="1" applyBorder="1" applyAlignment="1">
      <alignment vertical="center" wrapText="1" readingOrder="2"/>
    </xf>
    <xf numFmtId="3" fontId="5" fillId="0" borderId="18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justify" vertical="top" wrapText="1" readingOrder="2"/>
    </xf>
    <xf numFmtId="1" fontId="5" fillId="0" borderId="10" xfId="0" applyNumberFormat="1" applyFont="1" applyBorder="1" applyAlignment="1">
      <alignment horizontal="center" wrapText="1" readingOrder="2"/>
    </xf>
    <xf numFmtId="3" fontId="5" fillId="0" borderId="18" xfId="0" applyNumberFormat="1" applyFont="1" applyBorder="1" applyAlignment="1">
      <alignment horizontal="center" wrapText="1" readingOrder="2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shrinkToFit="1"/>
    </xf>
    <xf numFmtId="0" fontId="9" fillId="0" borderId="20" xfId="55" applyFont="1" applyBorder="1" applyAlignment="1">
      <alignment horizontal="center" shrinkToFit="1" readingOrder="2"/>
      <protection/>
    </xf>
    <xf numFmtId="0" fontId="4" fillId="0" borderId="21" xfId="0" applyFont="1" applyBorder="1" applyAlignment="1">
      <alignment wrapText="1" readingOrder="2"/>
    </xf>
    <xf numFmtId="0" fontId="4" fillId="0" borderId="22" xfId="0" applyFont="1" applyBorder="1" applyAlignment="1">
      <alignment wrapText="1" readingOrder="2"/>
    </xf>
    <xf numFmtId="0" fontId="4" fillId="0" borderId="23" xfId="0" applyFont="1" applyBorder="1" applyAlignment="1">
      <alignment wrapText="1" readingOrder="2"/>
    </xf>
    <xf numFmtId="0" fontId="2" fillId="0" borderId="24" xfId="0" applyFont="1" applyBorder="1" applyAlignment="1">
      <alignment wrapText="1" readingOrder="2"/>
    </xf>
    <xf numFmtId="0" fontId="4" fillId="0" borderId="25" xfId="0" applyFont="1" applyBorder="1" applyAlignment="1">
      <alignment wrapText="1" readingOrder="2"/>
    </xf>
    <xf numFmtId="0" fontId="4" fillId="0" borderId="26" xfId="0" applyFont="1" applyBorder="1" applyAlignment="1">
      <alignment wrapText="1" readingOrder="2"/>
    </xf>
    <xf numFmtId="0" fontId="4" fillId="0" borderId="27" xfId="0" applyFont="1" applyBorder="1" applyAlignment="1">
      <alignment wrapText="1" readingOrder="2"/>
    </xf>
    <xf numFmtId="0" fontId="2" fillId="0" borderId="28" xfId="0" applyFont="1" applyBorder="1" applyAlignment="1">
      <alignment wrapText="1" readingOrder="2"/>
    </xf>
    <xf numFmtId="0" fontId="2" fillId="0" borderId="29" xfId="0" applyFont="1" applyBorder="1" applyAlignment="1">
      <alignment wrapText="1" readingOrder="2"/>
    </xf>
    <xf numFmtId="0" fontId="2" fillId="0" borderId="30" xfId="0" applyFont="1" applyBorder="1" applyAlignment="1">
      <alignment wrapText="1" readingOrder="2"/>
    </xf>
    <xf numFmtId="0" fontId="2" fillId="0" borderId="31" xfId="0" applyFont="1" applyBorder="1" applyAlignment="1">
      <alignment wrapText="1" readingOrder="2"/>
    </xf>
    <xf numFmtId="0" fontId="2" fillId="0" borderId="32" xfId="0" applyFont="1" applyBorder="1" applyAlignment="1">
      <alignment wrapText="1" readingOrder="2"/>
    </xf>
    <xf numFmtId="0" fontId="4" fillId="0" borderId="33" xfId="0" applyFont="1" applyBorder="1" applyAlignment="1">
      <alignment wrapText="1" readingOrder="2"/>
    </xf>
    <xf numFmtId="0" fontId="4" fillId="0" borderId="34" xfId="0" applyFont="1" applyBorder="1" applyAlignment="1">
      <alignment wrapText="1" readingOrder="2"/>
    </xf>
    <xf numFmtId="0" fontId="2" fillId="0" borderId="35" xfId="0" applyFont="1" applyBorder="1" applyAlignment="1">
      <alignment wrapText="1" readingOrder="2"/>
    </xf>
    <xf numFmtId="0" fontId="2" fillId="33" borderId="36" xfId="0" applyFont="1" applyFill="1" applyBorder="1" applyAlignment="1">
      <alignment horizontal="center" vertical="center" wrapText="1" readingOrder="2"/>
    </xf>
    <xf numFmtId="1" fontId="3" fillId="33" borderId="37" xfId="0" applyNumberFormat="1" applyFont="1" applyFill="1" applyBorder="1" applyAlignment="1">
      <alignment horizontal="center" vertical="center" wrapText="1" readingOrder="2"/>
    </xf>
    <xf numFmtId="0" fontId="2" fillId="33" borderId="36" xfId="0" applyFont="1" applyFill="1" applyBorder="1" applyAlignment="1">
      <alignment horizontal="center" wrapText="1" readingOrder="2"/>
    </xf>
    <xf numFmtId="0" fontId="3" fillId="33" borderId="37" xfId="0" applyFont="1" applyFill="1" applyBorder="1" applyAlignment="1">
      <alignment horizontal="center" wrapText="1" readingOrder="2"/>
    </xf>
    <xf numFmtId="0" fontId="3" fillId="33" borderId="36" xfId="0" applyFont="1" applyFill="1" applyBorder="1" applyAlignment="1">
      <alignment horizontal="center" wrapText="1" readingOrder="2"/>
    </xf>
    <xf numFmtId="0" fontId="7" fillId="33" borderId="36" xfId="0" applyFont="1" applyFill="1" applyBorder="1" applyAlignment="1">
      <alignment horizontal="center" wrapText="1" readingOrder="2"/>
    </xf>
    <xf numFmtId="0" fontId="6" fillId="33" borderId="38" xfId="0" applyFont="1" applyFill="1" applyBorder="1" applyAlignment="1">
      <alignment horizontal="center" vertical="center" textRotation="180" wrapText="1" readingOrder="2"/>
    </xf>
    <xf numFmtId="0" fontId="6" fillId="33" borderId="15" xfId="0" applyFont="1" applyFill="1" applyBorder="1" applyAlignment="1">
      <alignment horizontal="center" vertical="center" textRotation="180" wrapText="1" readingOrder="2"/>
    </xf>
    <xf numFmtId="0" fontId="6" fillId="33" borderId="39" xfId="0" applyFont="1" applyFill="1" applyBorder="1" applyAlignment="1">
      <alignment horizontal="center" vertical="center" textRotation="180" wrapText="1" readingOrder="2"/>
    </xf>
    <xf numFmtId="0" fontId="3" fillId="33" borderId="37" xfId="0" applyFont="1" applyFill="1" applyBorder="1" applyAlignment="1">
      <alignment horizontal="center" vertical="center" wrapText="1" readingOrder="2"/>
    </xf>
    <xf numFmtId="0" fontId="4" fillId="0" borderId="19" xfId="0" applyFont="1" applyBorder="1" applyAlignment="1">
      <alignment horizontal="justify" vertical="center" wrapText="1" readingOrder="2"/>
    </xf>
    <xf numFmtId="0" fontId="4" fillId="0" borderId="13" xfId="0" applyFont="1" applyBorder="1" applyAlignment="1">
      <alignment horizontal="justify" vertical="top" wrapText="1" readingOrder="2"/>
    </xf>
    <xf numFmtId="0" fontId="4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 indent="1" readingOrder="2"/>
    </xf>
    <xf numFmtId="0" fontId="4" fillId="0" borderId="41" xfId="0" applyFont="1" applyBorder="1" applyAlignment="1">
      <alignment horizontal="right" vertical="top" wrapText="1" indent="1" readingOrder="2"/>
    </xf>
    <xf numFmtId="3" fontId="5" fillId="0" borderId="42" xfId="0" applyNumberFormat="1" applyFont="1" applyBorder="1" applyAlignment="1">
      <alignment horizontal="center" wrapText="1" readingOrder="2"/>
    </xf>
    <xf numFmtId="0" fontId="4" fillId="0" borderId="12" xfId="0" applyFont="1" applyBorder="1" applyAlignment="1">
      <alignment horizontal="right" vertical="center" wrapText="1" indent="1" readingOrder="2"/>
    </xf>
    <xf numFmtId="0" fontId="2" fillId="0" borderId="12" xfId="0" applyFont="1" applyBorder="1" applyAlignment="1">
      <alignment horizontal="right" vertical="top" wrapText="1" readingOrder="2"/>
    </xf>
    <xf numFmtId="0" fontId="2" fillId="0" borderId="41" xfId="0" applyFont="1" applyBorder="1" applyAlignment="1">
      <alignment horizontal="right" vertical="top" wrapText="1" readingOrder="2"/>
    </xf>
    <xf numFmtId="0" fontId="2" fillId="0" borderId="43" xfId="0" applyFont="1" applyBorder="1" applyAlignment="1">
      <alignment horizontal="right" vertical="top" wrapText="1" readingOrder="2"/>
    </xf>
    <xf numFmtId="0" fontId="11" fillId="0" borderId="44" xfId="0" applyFont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wrapText="1" readingOrder="2"/>
    </xf>
    <xf numFmtId="0" fontId="12" fillId="33" borderId="37" xfId="0" applyFont="1" applyFill="1" applyBorder="1" applyAlignment="1">
      <alignment horizontal="center" wrapText="1" readingOrder="2"/>
    </xf>
    <xf numFmtId="0" fontId="11" fillId="0" borderId="45" xfId="0" applyFont="1" applyBorder="1" applyAlignment="1">
      <alignment horizontal="justify" vertical="top" wrapText="1" readingOrder="2"/>
    </xf>
    <xf numFmtId="0" fontId="13" fillId="0" borderId="42" xfId="0" applyFont="1" applyBorder="1" applyAlignment="1">
      <alignment horizontal="center" wrapText="1" readingOrder="2"/>
    </xf>
    <xf numFmtId="0" fontId="12" fillId="0" borderId="41" xfId="0" applyFont="1" applyBorder="1" applyAlignment="1">
      <alignment horizontal="justify" vertical="top" wrapText="1" readingOrder="2"/>
    </xf>
    <xf numFmtId="0" fontId="11" fillId="0" borderId="18" xfId="0" applyFont="1" applyBorder="1" applyAlignment="1">
      <alignment horizontal="center" wrapText="1" readingOrder="2"/>
    </xf>
    <xf numFmtId="0" fontId="11" fillId="0" borderId="41" xfId="0" applyFont="1" applyBorder="1" applyAlignment="1">
      <alignment horizontal="right" vertical="top" wrapText="1" indent="1" readingOrder="2"/>
    </xf>
    <xf numFmtId="0" fontId="13" fillId="0" borderId="13" xfId="0" applyFont="1" applyBorder="1" applyAlignment="1">
      <alignment horizontal="right" indent="1" readingOrder="2"/>
    </xf>
    <xf numFmtId="0" fontId="12" fillId="0" borderId="46" xfId="0" applyFont="1" applyBorder="1" applyAlignment="1">
      <alignment horizontal="right" readingOrder="2"/>
    </xf>
    <xf numFmtId="3" fontId="11" fillId="0" borderId="18" xfId="0" applyNumberFormat="1" applyFont="1" applyBorder="1" applyAlignment="1">
      <alignment horizontal="center" vertical="center" wrapText="1" readingOrder="2"/>
    </xf>
    <xf numFmtId="1" fontId="11" fillId="0" borderId="18" xfId="0" applyNumberFormat="1" applyFont="1" applyBorder="1" applyAlignment="1">
      <alignment horizontal="center" vertical="center" wrapText="1" readingOrder="2"/>
    </xf>
    <xf numFmtId="0" fontId="11" fillId="0" borderId="18" xfId="0" applyFont="1" applyBorder="1" applyAlignment="1">
      <alignment horizontal="center" vertical="center" wrapText="1" readingOrder="2"/>
    </xf>
    <xf numFmtId="3" fontId="11" fillId="0" borderId="1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 readingOrder="2"/>
    </xf>
    <xf numFmtId="1" fontId="5" fillId="0" borderId="17" xfId="0" applyNumberFormat="1" applyFont="1" applyBorder="1" applyAlignment="1">
      <alignment horizontal="center" vertical="center" wrapText="1" readingOrder="2"/>
    </xf>
    <xf numFmtId="0" fontId="4" fillId="0" borderId="17" xfId="0" applyFont="1" applyBorder="1" applyAlignment="1">
      <alignment horizontal="center" vertical="center" wrapText="1" readingOrder="2"/>
    </xf>
    <xf numFmtId="1" fontId="4" fillId="0" borderId="17" xfId="0" applyNumberFormat="1" applyFont="1" applyBorder="1" applyAlignment="1">
      <alignment horizontal="center" vertical="center" wrapText="1" readingOrder="2"/>
    </xf>
    <xf numFmtId="0" fontId="4" fillId="0" borderId="10" xfId="0" applyFont="1" applyBorder="1" applyAlignment="1">
      <alignment horizontal="center" vertical="center" wrapText="1" readingOrder="2"/>
    </xf>
    <xf numFmtId="1" fontId="4" fillId="0" borderId="48" xfId="0" applyNumberFormat="1" applyFont="1" applyBorder="1" applyAlignment="1">
      <alignment horizontal="center" vertical="center" wrapText="1" readingOrder="2"/>
    </xf>
    <xf numFmtId="3" fontId="4" fillId="0" borderId="17" xfId="0" applyNumberFormat="1" applyFont="1" applyBorder="1" applyAlignment="1">
      <alignment horizontal="center" vertical="center" wrapText="1" readingOrder="2"/>
    </xf>
    <xf numFmtId="3" fontId="4" fillId="0" borderId="10" xfId="0" applyNumberFormat="1" applyFont="1" applyBorder="1" applyAlignment="1">
      <alignment horizontal="center" vertical="center" wrapText="1" readingOrder="2"/>
    </xf>
    <xf numFmtId="3" fontId="4" fillId="0" borderId="49" xfId="0" applyNumberFormat="1" applyFont="1" applyBorder="1" applyAlignment="1">
      <alignment horizontal="center" vertical="center" wrapText="1" readingOrder="2"/>
    </xf>
    <xf numFmtId="3" fontId="5" fillId="0" borderId="49" xfId="0" applyNumberFormat="1" applyFont="1" applyBorder="1" applyAlignment="1">
      <alignment horizontal="center" vertical="center" wrapText="1" readingOrder="2"/>
    </xf>
    <xf numFmtId="3" fontId="5" fillId="0" borderId="50" xfId="0" applyNumberFormat="1" applyFont="1" applyBorder="1" applyAlignment="1">
      <alignment horizontal="center" vertical="center" wrapText="1" readingOrder="2"/>
    </xf>
    <xf numFmtId="3" fontId="3" fillId="0" borderId="17" xfId="0" applyNumberFormat="1" applyFont="1" applyBorder="1" applyAlignment="1">
      <alignment horizontal="center" vertical="center" wrapText="1" readingOrder="2"/>
    </xf>
    <xf numFmtId="3" fontId="5" fillId="0" borderId="51" xfId="0" applyNumberFormat="1" applyFont="1" applyBorder="1" applyAlignment="1">
      <alignment horizontal="center" vertical="center" wrapText="1" readingOrder="2"/>
    </xf>
    <xf numFmtId="0" fontId="4" fillId="0" borderId="18" xfId="0" applyFont="1" applyBorder="1" applyAlignment="1">
      <alignment horizontal="center" vertical="center" wrapText="1" readingOrder="2"/>
    </xf>
    <xf numFmtId="3" fontId="4" fillId="0" borderId="47" xfId="0" applyNumberFormat="1" applyFont="1" applyBorder="1" applyAlignment="1">
      <alignment horizontal="center" vertical="center" wrapText="1" readingOrder="2"/>
    </xf>
    <xf numFmtId="3" fontId="4" fillId="0" borderId="52" xfId="0" applyNumberFormat="1" applyFont="1" applyBorder="1" applyAlignment="1">
      <alignment horizontal="center" vertical="center" wrapText="1" readingOrder="2"/>
    </xf>
    <xf numFmtId="0" fontId="4" fillId="0" borderId="47" xfId="0" applyFont="1" applyBorder="1" applyAlignment="1">
      <alignment horizontal="center" vertical="center" wrapText="1" readingOrder="2"/>
    </xf>
    <xf numFmtId="0" fontId="4" fillId="0" borderId="52" xfId="0" applyFont="1" applyBorder="1" applyAlignment="1">
      <alignment horizontal="center" vertical="center" wrapText="1" readingOrder="2"/>
    </xf>
    <xf numFmtId="3" fontId="4" fillId="0" borderId="51" xfId="0" applyNumberFormat="1" applyFont="1" applyBorder="1" applyAlignment="1">
      <alignment horizontal="center" vertical="center" wrapText="1" readingOrder="2"/>
    </xf>
    <xf numFmtId="3" fontId="5" fillId="0" borderId="10" xfId="0" applyNumberFormat="1" applyFont="1" applyBorder="1" applyAlignment="1">
      <alignment horizontal="center" vertical="center" wrapText="1" readingOrder="2"/>
    </xf>
    <xf numFmtId="3" fontId="5" fillId="0" borderId="17" xfId="0" applyNumberFormat="1" applyFont="1" applyBorder="1" applyAlignment="1">
      <alignment horizontal="center" vertical="center" wrapText="1" readingOrder="1"/>
    </xf>
    <xf numFmtId="3" fontId="5" fillId="0" borderId="49" xfId="0" applyNumberFormat="1" applyFont="1" applyBorder="1" applyAlignment="1">
      <alignment horizontal="center" vertical="center" wrapText="1" readingOrder="1"/>
    </xf>
    <xf numFmtId="3" fontId="5" fillId="0" borderId="48" xfId="0" applyNumberFormat="1" applyFont="1" applyBorder="1" applyAlignment="1">
      <alignment horizontal="center" vertical="center" wrapText="1" readingOrder="1"/>
    </xf>
    <xf numFmtId="3" fontId="4" fillId="0" borderId="48" xfId="0" applyNumberFormat="1" applyFont="1" applyBorder="1" applyAlignment="1">
      <alignment horizontal="center" vertical="center" wrapText="1" readingOrder="2"/>
    </xf>
    <xf numFmtId="0" fontId="4" fillId="0" borderId="18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/>
    </xf>
    <xf numFmtId="0" fontId="11" fillId="0" borderId="53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0" borderId="54" xfId="0" applyFont="1" applyBorder="1" applyAlignment="1">
      <alignment horizontal="right"/>
    </xf>
    <xf numFmtId="0" fontId="0" fillId="0" borderId="53" xfId="0" applyBorder="1" applyAlignment="1">
      <alignment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right" wrapText="1"/>
    </xf>
    <xf numFmtId="0" fontId="4" fillId="0" borderId="54" xfId="0" applyFont="1" applyBorder="1" applyAlignment="1">
      <alignment horizontal="right" vertical="center" readingOrder="2"/>
    </xf>
    <xf numFmtId="0" fontId="6" fillId="33" borderId="56" xfId="0" applyFont="1" applyFill="1" applyBorder="1" applyAlignment="1">
      <alignment horizontal="center" vertical="center" textRotation="180" wrapText="1" readingOrder="2"/>
    </xf>
    <xf numFmtId="0" fontId="6" fillId="33" borderId="38" xfId="0" applyFont="1" applyFill="1" applyBorder="1" applyAlignment="1">
      <alignment horizontal="center" vertical="center" textRotation="180" wrapText="1" readingOrder="2"/>
    </xf>
    <xf numFmtId="0" fontId="6" fillId="33" borderId="57" xfId="0" applyFont="1" applyFill="1" applyBorder="1" applyAlignment="1">
      <alignment horizontal="center" vertical="center" textRotation="180" wrapText="1" readingOrder="2"/>
    </xf>
    <xf numFmtId="0" fontId="6" fillId="33" borderId="58" xfId="0" applyFont="1" applyFill="1" applyBorder="1" applyAlignment="1">
      <alignment horizontal="center" vertical="center" textRotation="180" wrapText="1" readingOrder="2"/>
    </xf>
    <xf numFmtId="0" fontId="4" fillId="0" borderId="54" xfId="0" applyFont="1" applyBorder="1" applyAlignment="1">
      <alignment horizontal="right" readingOrder="2"/>
    </xf>
    <xf numFmtId="0" fontId="6" fillId="0" borderId="59" xfId="0" applyFont="1" applyBorder="1" applyAlignment="1">
      <alignment horizontal="center" wrapText="1" readingOrder="2"/>
    </xf>
    <xf numFmtId="0" fontId="6" fillId="0" borderId="20" xfId="0" applyFont="1" applyBorder="1" applyAlignment="1">
      <alignment horizontal="center" wrapText="1" readingOrder="2"/>
    </xf>
    <xf numFmtId="0" fontId="7" fillId="0" borderId="60" xfId="0" applyFont="1" applyBorder="1" applyAlignment="1">
      <alignment horizontal="center" wrapText="1" readingOrder="2"/>
    </xf>
    <xf numFmtId="0" fontId="7" fillId="0" borderId="53" xfId="0" applyFont="1" applyBorder="1" applyAlignment="1">
      <alignment horizontal="center" wrapText="1" readingOrder="2"/>
    </xf>
    <xf numFmtId="0" fontId="6" fillId="0" borderId="61" xfId="0" applyFont="1" applyBorder="1" applyAlignment="1">
      <alignment horizontal="center" wrapText="1" readingOrder="2"/>
    </xf>
    <xf numFmtId="0" fontId="6" fillId="33" borderId="62" xfId="0" applyFont="1" applyFill="1" applyBorder="1" applyAlignment="1">
      <alignment horizontal="center" vertical="center" textRotation="180" wrapText="1" readingOrder="2"/>
    </xf>
    <xf numFmtId="0" fontId="6" fillId="33" borderId="63" xfId="0" applyFont="1" applyFill="1" applyBorder="1" applyAlignment="1">
      <alignment horizontal="center" vertical="center" textRotation="180" wrapText="1" readingOrder="2"/>
    </xf>
    <xf numFmtId="0" fontId="6" fillId="0" borderId="45" xfId="0" applyFont="1" applyBorder="1" applyAlignment="1">
      <alignment horizontal="center" wrapText="1" readingOrder="2"/>
    </xf>
    <xf numFmtId="0" fontId="6" fillId="0" borderId="54" xfId="0" applyFont="1" applyBorder="1" applyAlignment="1">
      <alignment horizontal="center" wrapText="1" readingOrder="2"/>
    </xf>
    <xf numFmtId="164" fontId="4" fillId="0" borderId="53" xfId="0" applyNumberFormat="1" applyFont="1" applyBorder="1" applyAlignment="1">
      <alignment horizontal="center" vertical="center" wrapText="1"/>
    </xf>
    <xf numFmtId="164" fontId="4" fillId="0" borderId="5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50" zoomScaleSheetLayoutView="150" zoomScalePageLayoutView="0" workbookViewId="0" topLeftCell="A8">
      <selection activeCell="B4" sqref="B4:C21"/>
    </sheetView>
  </sheetViews>
  <sheetFormatPr defaultColWidth="9.140625" defaultRowHeight="12.75"/>
  <cols>
    <col min="1" max="1" width="46.140625" style="0" customWidth="1"/>
    <col min="2" max="2" width="11.140625" style="19" customWidth="1"/>
    <col min="3" max="3" width="13.57421875" style="19" customWidth="1"/>
    <col min="4" max="4" width="17.57421875" style="0" bestFit="1" customWidth="1"/>
  </cols>
  <sheetData>
    <row r="1" spans="1:3" ht="42.75" customHeight="1" thickBot="1">
      <c r="A1" s="108" t="s">
        <v>133</v>
      </c>
      <c r="B1" s="109"/>
      <c r="C1" s="109"/>
    </row>
    <row r="2" spans="1:3" ht="17.25" thickBot="1" thickTop="1">
      <c r="A2" s="43" t="s">
        <v>0</v>
      </c>
      <c r="B2" s="44">
        <v>1395</v>
      </c>
      <c r="C2" s="44">
        <v>1396</v>
      </c>
    </row>
    <row r="3" spans="1:3" ht="16.5" thickTop="1">
      <c r="A3" s="15" t="s">
        <v>100</v>
      </c>
      <c r="B3" s="8"/>
      <c r="C3" s="58"/>
    </row>
    <row r="4" spans="1:3" ht="15.75">
      <c r="A4" s="59" t="s">
        <v>85</v>
      </c>
      <c r="B4" s="14">
        <v>9934</v>
      </c>
      <c r="C4" s="18">
        <v>5243</v>
      </c>
    </row>
    <row r="5" spans="1:3" ht="15.75">
      <c r="A5" s="59" t="s">
        <v>86</v>
      </c>
      <c r="B5" s="14">
        <v>4997</v>
      </c>
      <c r="C5" s="18">
        <v>5087</v>
      </c>
    </row>
    <row r="6" spans="1:3" ht="15.75">
      <c r="A6" s="59" t="s">
        <v>87</v>
      </c>
      <c r="B6" s="14">
        <v>0</v>
      </c>
      <c r="C6" s="18">
        <v>0</v>
      </c>
    </row>
    <row r="7" spans="1:3" ht="15.75">
      <c r="A7" s="59" t="s">
        <v>88</v>
      </c>
      <c r="B7" s="14">
        <v>0</v>
      </c>
      <c r="C7" s="18">
        <v>0</v>
      </c>
    </row>
    <row r="8" spans="1:3" ht="15.75">
      <c r="A8" s="59" t="s">
        <v>97</v>
      </c>
      <c r="B8" s="14">
        <v>59144</v>
      </c>
      <c r="C8" s="18">
        <v>78494</v>
      </c>
    </row>
    <row r="9" spans="1:3" ht="14.25" customHeight="1">
      <c r="A9" s="59" t="s">
        <v>99</v>
      </c>
      <c r="B9" s="14">
        <v>4445</v>
      </c>
      <c r="C9" s="18">
        <v>5675</v>
      </c>
    </row>
    <row r="10" spans="1:3" ht="14.25" customHeight="1">
      <c r="A10" s="59" t="s">
        <v>98</v>
      </c>
      <c r="B10" s="14">
        <v>173</v>
      </c>
      <c r="C10" s="14">
        <v>136</v>
      </c>
    </row>
    <row r="11" spans="1:3" ht="16.5" customHeight="1">
      <c r="A11" s="59" t="s">
        <v>89</v>
      </c>
      <c r="B11" s="80">
        <v>336</v>
      </c>
      <c r="C11" s="81">
        <v>648</v>
      </c>
    </row>
    <row r="12" spans="1:3" ht="15.75">
      <c r="A12" s="59" t="s">
        <v>90</v>
      </c>
      <c r="B12" s="14">
        <v>1811</v>
      </c>
      <c r="C12" s="14">
        <v>2508</v>
      </c>
    </row>
    <row r="13" spans="1:3" ht="15.75">
      <c r="A13" s="59" t="s">
        <v>91</v>
      </c>
      <c r="B13" s="14">
        <v>43</v>
      </c>
      <c r="C13" s="14">
        <v>40</v>
      </c>
    </row>
    <row r="14" spans="1:3" ht="15.75">
      <c r="A14" s="59" t="s">
        <v>92</v>
      </c>
      <c r="B14" s="14">
        <v>8744</v>
      </c>
      <c r="C14" s="14">
        <v>11938</v>
      </c>
    </row>
    <row r="15" spans="1:3" ht="16.5" thickBot="1">
      <c r="A15" s="59" t="s">
        <v>42</v>
      </c>
      <c r="B15" s="14">
        <v>9269</v>
      </c>
      <c r="C15" s="14">
        <v>22836</v>
      </c>
    </row>
    <row r="16" spans="1:3" ht="16.5" thickBot="1">
      <c r="A16" s="12" t="s">
        <v>93</v>
      </c>
      <c r="B16" s="89">
        <v>98896</v>
      </c>
      <c r="C16" s="90">
        <v>132605</v>
      </c>
    </row>
    <row r="17" spans="1:3" ht="16.5" thickTop="1">
      <c r="A17" s="12" t="s">
        <v>1</v>
      </c>
      <c r="B17" s="91"/>
      <c r="C17" s="18"/>
    </row>
    <row r="18" spans="1:3" ht="12.75" customHeight="1">
      <c r="A18" s="17" t="s">
        <v>2</v>
      </c>
      <c r="B18" s="18">
        <v>0</v>
      </c>
      <c r="C18" s="18">
        <v>0</v>
      </c>
    </row>
    <row r="19" spans="1:3" ht="15.75">
      <c r="A19" s="13" t="s">
        <v>94</v>
      </c>
      <c r="B19" s="14">
        <v>0</v>
      </c>
      <c r="C19" s="18">
        <v>0</v>
      </c>
    </row>
    <row r="20" spans="1:3" ht="15.75">
      <c r="A20" s="16" t="s">
        <v>95</v>
      </c>
      <c r="B20" s="14">
        <v>0</v>
      </c>
      <c r="C20" s="18">
        <v>0</v>
      </c>
    </row>
    <row r="21" spans="1:3" ht="16.5" thickBot="1">
      <c r="A21" s="16" t="s">
        <v>96</v>
      </c>
      <c r="B21" s="14">
        <v>5850</v>
      </c>
      <c r="C21" s="18">
        <v>2200</v>
      </c>
    </row>
    <row r="22" spans="1:3" ht="16.5" thickTop="1">
      <c r="A22" s="110" t="s">
        <v>134</v>
      </c>
      <c r="B22" s="110"/>
      <c r="C22" s="110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50" zoomScaleSheetLayoutView="150" zoomScalePageLayoutView="0" workbookViewId="0" topLeftCell="A18">
      <selection activeCell="C29" sqref="C29"/>
    </sheetView>
  </sheetViews>
  <sheetFormatPr defaultColWidth="9.140625" defaultRowHeight="12.75"/>
  <cols>
    <col min="1" max="1" width="52.28125" style="0" bestFit="1" customWidth="1"/>
    <col min="2" max="3" width="7.710937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111" t="s">
        <v>135</v>
      </c>
      <c r="B1" s="112"/>
      <c r="C1" s="112"/>
    </row>
    <row r="2" spans="1:3" ht="17.25" thickBot="1" thickTop="1">
      <c r="A2" s="45" t="s">
        <v>0</v>
      </c>
      <c r="B2" s="46">
        <v>1395</v>
      </c>
      <c r="C2" s="46">
        <v>1396</v>
      </c>
    </row>
    <row r="3" spans="1:3" ht="16.5" thickTop="1">
      <c r="A3" s="60" t="s">
        <v>101</v>
      </c>
      <c r="B3" s="8"/>
      <c r="C3" s="23"/>
    </row>
    <row r="4" spans="1:3" ht="15.75">
      <c r="A4" s="56" t="s">
        <v>102</v>
      </c>
      <c r="B4" s="14">
        <v>2729</v>
      </c>
      <c r="C4" s="18">
        <v>3765</v>
      </c>
    </row>
    <row r="5" spans="1:3" ht="15.75">
      <c r="A5" s="56" t="s">
        <v>103</v>
      </c>
      <c r="B5" s="14">
        <v>94799</v>
      </c>
      <c r="C5" s="18">
        <v>127350</v>
      </c>
    </row>
    <row r="6" spans="1:3" ht="15.75">
      <c r="A6" s="56" t="s">
        <v>104</v>
      </c>
      <c r="B6" s="14">
        <v>0</v>
      </c>
      <c r="C6" s="18">
        <v>0</v>
      </c>
    </row>
    <row r="7" spans="1:3" ht="15.75">
      <c r="A7" s="56" t="s">
        <v>105</v>
      </c>
      <c r="B7" s="14">
        <v>0</v>
      </c>
      <c r="C7" s="18">
        <v>0</v>
      </c>
    </row>
    <row r="8" spans="1:3" ht="15.75">
      <c r="A8" s="56" t="s">
        <v>123</v>
      </c>
      <c r="B8" s="14">
        <v>0</v>
      </c>
      <c r="C8" s="18">
        <v>0</v>
      </c>
    </row>
    <row r="9" spans="1:5" ht="15.75" customHeight="1">
      <c r="A9" s="56" t="s">
        <v>106</v>
      </c>
      <c r="B9" s="14">
        <v>964</v>
      </c>
      <c r="C9" s="18">
        <v>814</v>
      </c>
      <c r="E9" s="19"/>
    </row>
    <row r="10" spans="1:3" ht="16.5" thickBot="1">
      <c r="A10" s="57" t="s">
        <v>107</v>
      </c>
      <c r="B10" s="93">
        <v>25</v>
      </c>
      <c r="C10" s="82">
        <v>90</v>
      </c>
    </row>
    <row r="11" spans="1:5" ht="16.5" thickBot="1">
      <c r="A11" s="61" t="s">
        <v>108</v>
      </c>
      <c r="B11" s="94">
        <v>98517</v>
      </c>
      <c r="C11" s="95">
        <v>132019</v>
      </c>
      <c r="E11" s="19"/>
    </row>
    <row r="12" spans="1:5" ht="15.75">
      <c r="A12" s="61"/>
      <c r="B12" s="93"/>
      <c r="C12" s="82"/>
      <c r="E12" s="19"/>
    </row>
    <row r="13" spans="1:5" ht="15.75">
      <c r="A13" s="61" t="s">
        <v>109</v>
      </c>
      <c r="B13" s="93"/>
      <c r="C13" s="82"/>
      <c r="E13" s="19"/>
    </row>
    <row r="14" spans="1:5" ht="15.75">
      <c r="A14" s="57" t="s">
        <v>110</v>
      </c>
      <c r="B14" s="93">
        <v>0</v>
      </c>
      <c r="C14" s="82">
        <v>0</v>
      </c>
      <c r="E14" s="19"/>
    </row>
    <row r="15" spans="1:5" ht="16.5" thickBot="1">
      <c r="A15" s="57" t="s">
        <v>111</v>
      </c>
      <c r="B15" s="93">
        <v>0</v>
      </c>
      <c r="C15" s="82">
        <v>0</v>
      </c>
      <c r="D15" s="19"/>
      <c r="E15" s="19"/>
    </row>
    <row r="16" spans="1:5" ht="16.5" thickBot="1">
      <c r="A16" s="61" t="s">
        <v>112</v>
      </c>
      <c r="B16" s="96">
        <v>0</v>
      </c>
      <c r="C16" s="97">
        <v>0</v>
      </c>
      <c r="E16" s="19"/>
    </row>
    <row r="17" spans="1:3" ht="16.5" thickBot="1">
      <c r="A17" s="61" t="s">
        <v>113</v>
      </c>
      <c r="B17" s="94">
        <v>98517</v>
      </c>
      <c r="C17" s="95">
        <v>132019</v>
      </c>
    </row>
    <row r="18" spans="1:3" ht="15.75">
      <c r="A18" s="61"/>
      <c r="B18" s="93"/>
      <c r="C18" s="82"/>
    </row>
    <row r="19" spans="1:3" ht="15.75">
      <c r="A19" s="61" t="s">
        <v>3</v>
      </c>
      <c r="B19" s="93"/>
      <c r="C19" s="82"/>
    </row>
    <row r="20" spans="1:3" ht="15.75">
      <c r="A20" s="57" t="s">
        <v>114</v>
      </c>
      <c r="B20" s="93">
        <v>500</v>
      </c>
      <c r="C20" s="82">
        <v>500</v>
      </c>
    </row>
    <row r="21" spans="1:3" ht="15.75">
      <c r="A21" s="57" t="s">
        <v>115</v>
      </c>
      <c r="B21" s="93">
        <v>0</v>
      </c>
      <c r="C21" s="82">
        <v>0</v>
      </c>
    </row>
    <row r="22" spans="1:3" ht="15.75">
      <c r="A22" s="57" t="s">
        <v>116</v>
      </c>
      <c r="B22" s="93">
        <v>0</v>
      </c>
      <c r="C22" s="82">
        <v>0</v>
      </c>
    </row>
    <row r="23" spans="1:3" ht="15.75">
      <c r="A23" s="57" t="s">
        <v>124</v>
      </c>
      <c r="B23" s="93">
        <v>3</v>
      </c>
      <c r="C23" s="82">
        <v>3</v>
      </c>
    </row>
    <row r="24" spans="1:3" ht="15.75">
      <c r="A24" s="57" t="s">
        <v>125</v>
      </c>
      <c r="B24" s="93">
        <v>0</v>
      </c>
      <c r="C24" s="82">
        <v>0</v>
      </c>
    </row>
    <row r="25" spans="1:3" ht="15.75">
      <c r="A25" s="57" t="s">
        <v>117</v>
      </c>
      <c r="B25" s="93">
        <v>0</v>
      </c>
      <c r="C25" s="82">
        <v>0</v>
      </c>
    </row>
    <row r="26" spans="1:3" ht="15.75">
      <c r="A26" s="57" t="s">
        <v>118</v>
      </c>
      <c r="B26" s="93">
        <v>0</v>
      </c>
      <c r="C26" s="82">
        <v>0</v>
      </c>
    </row>
    <row r="27" spans="1:3" ht="15.75">
      <c r="A27" s="57" t="s">
        <v>119</v>
      </c>
      <c r="B27" s="104">
        <v>-124</v>
      </c>
      <c r="C27" s="82">
        <v>83</v>
      </c>
    </row>
    <row r="28" spans="1:3" ht="16.5" thickBot="1">
      <c r="A28" s="57" t="s">
        <v>120</v>
      </c>
      <c r="B28" s="93">
        <v>0</v>
      </c>
      <c r="C28" s="82">
        <v>0</v>
      </c>
    </row>
    <row r="29" spans="1:3" ht="16.5" thickBot="1">
      <c r="A29" s="61" t="s">
        <v>121</v>
      </c>
      <c r="B29" s="96">
        <v>379</v>
      </c>
      <c r="C29" s="97">
        <v>586</v>
      </c>
    </row>
    <row r="30" spans="1:3" ht="19.5" customHeight="1" thickBot="1">
      <c r="A30" s="62" t="s">
        <v>122</v>
      </c>
      <c r="B30" s="98">
        <v>98896</v>
      </c>
      <c r="C30" s="87">
        <v>132605</v>
      </c>
    </row>
    <row r="31" spans="1:3" ht="16.5" thickTop="1">
      <c r="A31" s="110" t="s">
        <v>134</v>
      </c>
      <c r="B31" s="110"/>
      <c r="C31" s="110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110" zoomScaleSheetLayoutView="110" zoomScalePageLayoutView="0" workbookViewId="0" topLeftCell="A5">
      <selection activeCell="B15" sqref="B15"/>
    </sheetView>
  </sheetViews>
  <sheetFormatPr defaultColWidth="9.140625" defaultRowHeight="12.75"/>
  <cols>
    <col min="1" max="1" width="42.421875" style="0" bestFit="1" customWidth="1"/>
    <col min="2" max="2" width="10.00390625" style="0" bestFit="1" customWidth="1"/>
    <col min="3" max="3" width="10.421875" style="0" customWidth="1"/>
    <col min="5" max="5" width="10.7109375" style="0" customWidth="1"/>
    <col min="6" max="6" width="17.7109375" style="0" customWidth="1"/>
    <col min="7" max="7" width="20.8515625" style="0" customWidth="1"/>
  </cols>
  <sheetData>
    <row r="1" spans="1:7" ht="57" customHeight="1" thickBot="1">
      <c r="A1" s="113" t="s">
        <v>131</v>
      </c>
      <c r="B1" s="113"/>
      <c r="C1" s="113"/>
      <c r="D1" s="113"/>
      <c r="E1" s="113"/>
      <c r="F1" s="113"/>
      <c r="G1" s="113"/>
    </row>
    <row r="2" spans="1:7" ht="44.25" customHeight="1" thickBot="1" thickTop="1">
      <c r="A2" s="63"/>
      <c r="B2" s="114" t="s">
        <v>128</v>
      </c>
      <c r="C2" s="115"/>
      <c r="D2" s="114" t="s">
        <v>129</v>
      </c>
      <c r="E2" s="115"/>
      <c r="F2" s="114" t="s">
        <v>71</v>
      </c>
      <c r="G2" s="115"/>
    </row>
    <row r="3" spans="1:7" ht="20.25" thickBot="1" thickTop="1">
      <c r="A3" s="64" t="s">
        <v>130</v>
      </c>
      <c r="B3" s="65">
        <v>1395</v>
      </c>
      <c r="C3" s="65">
        <v>1396</v>
      </c>
      <c r="D3" s="65">
        <v>1395</v>
      </c>
      <c r="E3" s="65">
        <v>1396</v>
      </c>
      <c r="F3" s="65">
        <v>1395</v>
      </c>
      <c r="G3" s="65">
        <v>1396</v>
      </c>
    </row>
    <row r="4" spans="1:7" ht="19.5" thickTop="1">
      <c r="A4" s="66" t="s">
        <v>72</v>
      </c>
      <c r="B4" s="67"/>
      <c r="C4" s="67"/>
      <c r="D4" s="67"/>
      <c r="E4" s="67"/>
      <c r="F4" s="67"/>
      <c r="G4" s="67"/>
    </row>
    <row r="5" spans="1:7" ht="37.5">
      <c r="A5" s="68" t="s">
        <v>73</v>
      </c>
      <c r="B5" s="69"/>
      <c r="C5" s="69"/>
      <c r="D5" s="69"/>
      <c r="E5" s="69"/>
      <c r="F5" s="69"/>
      <c r="G5" s="69"/>
    </row>
    <row r="6" spans="1:7" ht="18.75">
      <c r="A6" s="70" t="s">
        <v>74</v>
      </c>
      <c r="B6" s="73">
        <v>0</v>
      </c>
      <c r="C6" s="73"/>
      <c r="D6" s="74">
        <v>0</v>
      </c>
      <c r="E6" s="74">
        <v>0</v>
      </c>
      <c r="F6" s="74">
        <v>0</v>
      </c>
      <c r="G6" s="74">
        <v>0</v>
      </c>
    </row>
    <row r="7" spans="1:7" ht="18.75">
      <c r="A7" s="70" t="s">
        <v>75</v>
      </c>
      <c r="B7" s="73">
        <v>17949</v>
      </c>
      <c r="C7" s="73">
        <v>23617</v>
      </c>
      <c r="D7" s="75">
        <v>0</v>
      </c>
      <c r="E7" s="75">
        <v>0</v>
      </c>
      <c r="F7" s="75">
        <v>0</v>
      </c>
      <c r="G7" s="75">
        <v>0</v>
      </c>
    </row>
    <row r="8" spans="1:7" ht="18.75">
      <c r="A8" s="70" t="s">
        <v>76</v>
      </c>
      <c r="B8" s="73">
        <v>0</v>
      </c>
      <c r="C8" s="73">
        <v>0</v>
      </c>
      <c r="D8" s="74">
        <v>0</v>
      </c>
      <c r="E8" s="74">
        <v>0</v>
      </c>
      <c r="F8" s="74">
        <v>0</v>
      </c>
      <c r="G8" s="74">
        <v>0</v>
      </c>
    </row>
    <row r="9" spans="1:7" ht="15.75" customHeight="1">
      <c r="A9" s="70" t="s">
        <v>77</v>
      </c>
      <c r="B9" s="73">
        <v>42947</v>
      </c>
      <c r="C9" s="73">
        <v>57791</v>
      </c>
      <c r="D9" s="75">
        <v>0</v>
      </c>
      <c r="E9" s="75">
        <v>0</v>
      </c>
      <c r="F9" s="75">
        <v>0</v>
      </c>
      <c r="G9" s="75">
        <v>0</v>
      </c>
    </row>
    <row r="10" spans="1:7" ht="18.75">
      <c r="A10" s="70" t="s">
        <v>78</v>
      </c>
      <c r="B10" s="73">
        <v>18</v>
      </c>
      <c r="C10" s="73">
        <v>83</v>
      </c>
      <c r="D10" s="74">
        <v>0</v>
      </c>
      <c r="E10" s="74">
        <v>0</v>
      </c>
      <c r="F10" s="74">
        <v>0</v>
      </c>
      <c r="G10" s="74">
        <v>0</v>
      </c>
    </row>
    <row r="11" spans="1:7" ht="18.75">
      <c r="A11" s="70" t="s">
        <v>79</v>
      </c>
      <c r="B11" s="76">
        <v>0</v>
      </c>
      <c r="C11" s="76">
        <v>0</v>
      </c>
      <c r="D11" s="77">
        <v>0</v>
      </c>
      <c r="E11" s="77">
        <v>0</v>
      </c>
      <c r="F11" s="77">
        <v>0</v>
      </c>
      <c r="G11" s="77">
        <v>0</v>
      </c>
    </row>
    <row r="12" spans="1:7" ht="19.5" thickBot="1">
      <c r="A12" s="71" t="s">
        <v>80</v>
      </c>
      <c r="B12" s="76">
        <v>598</v>
      </c>
      <c r="C12" s="76">
        <v>448</v>
      </c>
      <c r="D12" s="77">
        <v>0</v>
      </c>
      <c r="E12" s="77">
        <v>0</v>
      </c>
      <c r="F12" s="77">
        <v>0</v>
      </c>
      <c r="G12" s="77">
        <v>0</v>
      </c>
    </row>
    <row r="13" spans="1:7" ht="19.5" thickBot="1">
      <c r="A13" s="72" t="s">
        <v>84</v>
      </c>
      <c r="B13" s="78">
        <v>61512</v>
      </c>
      <c r="C13" s="78">
        <v>81939</v>
      </c>
      <c r="D13" s="79">
        <v>0</v>
      </c>
      <c r="E13" s="79">
        <v>0</v>
      </c>
      <c r="F13" s="79">
        <v>0</v>
      </c>
      <c r="G13" s="79">
        <v>0</v>
      </c>
    </row>
    <row r="14" spans="1:7" ht="37.5">
      <c r="A14" s="68" t="s">
        <v>81</v>
      </c>
      <c r="B14" s="76"/>
      <c r="C14" s="76"/>
      <c r="D14" s="77"/>
      <c r="E14" s="77"/>
      <c r="F14" s="77"/>
      <c r="G14" s="77"/>
    </row>
    <row r="15" spans="1:7" ht="18.75">
      <c r="A15" s="70" t="s">
        <v>82</v>
      </c>
      <c r="B15" s="76">
        <v>61512</v>
      </c>
      <c r="C15" s="76">
        <v>81939</v>
      </c>
      <c r="D15" s="77">
        <v>0</v>
      </c>
      <c r="E15" s="77">
        <v>0</v>
      </c>
      <c r="F15" s="77">
        <v>0</v>
      </c>
      <c r="G15" s="77">
        <v>0</v>
      </c>
    </row>
    <row r="16" spans="1:7" ht="19.5" thickBot="1">
      <c r="A16" s="70" t="s">
        <v>83</v>
      </c>
      <c r="B16" s="76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ht="16.5" thickTop="1">
      <c r="A17" s="110" t="s">
        <v>134</v>
      </c>
      <c r="B17" s="110"/>
      <c r="C17" s="110"/>
      <c r="D17" s="110"/>
      <c r="E17" s="110"/>
      <c r="F17" s="110"/>
      <c r="G17" s="110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50" zoomScaleSheetLayoutView="150" zoomScalePageLayoutView="0" workbookViewId="0" topLeftCell="A1">
      <selection activeCell="E10" sqref="E10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116" t="s">
        <v>136</v>
      </c>
      <c r="B1" s="116"/>
      <c r="C1" s="116"/>
      <c r="D1" s="116"/>
      <c r="E1" s="116"/>
      <c r="F1" s="116"/>
      <c r="G1" s="116"/>
    </row>
    <row r="2" spans="1:7" ht="17.25" thickBot="1" thickTop="1">
      <c r="A2" s="55"/>
      <c r="B2" s="117" t="s">
        <v>69</v>
      </c>
      <c r="C2" s="118"/>
      <c r="D2" s="117" t="s">
        <v>70</v>
      </c>
      <c r="E2" s="118"/>
      <c r="F2" s="117" t="s">
        <v>71</v>
      </c>
      <c r="G2" s="118"/>
    </row>
    <row r="3" spans="1:7" ht="17.25" thickBot="1" thickTop="1">
      <c r="A3" s="47" t="s">
        <v>4</v>
      </c>
      <c r="B3" s="46">
        <v>1395</v>
      </c>
      <c r="C3" s="46">
        <v>1396</v>
      </c>
      <c r="D3" s="46">
        <v>1395</v>
      </c>
      <c r="E3" s="46">
        <v>1396</v>
      </c>
      <c r="F3" s="46">
        <v>1395</v>
      </c>
      <c r="G3" s="46">
        <v>1396</v>
      </c>
    </row>
    <row r="4" spans="1:7" ht="16.5" thickTop="1">
      <c r="A4" s="21" t="s">
        <v>62</v>
      </c>
      <c r="B4" s="82">
        <v>0</v>
      </c>
      <c r="C4" s="82">
        <v>0</v>
      </c>
      <c r="D4" s="86">
        <v>60777</v>
      </c>
      <c r="E4" s="86">
        <v>81031</v>
      </c>
      <c r="F4" s="82">
        <v>0</v>
      </c>
      <c r="G4" s="82">
        <v>0</v>
      </c>
    </row>
    <row r="5" spans="1:7" ht="15.75">
      <c r="A5" s="3" t="s">
        <v>63</v>
      </c>
      <c r="B5" s="82">
        <v>0</v>
      </c>
      <c r="C5" s="82">
        <v>0</v>
      </c>
      <c r="D5" s="86">
        <v>309</v>
      </c>
      <c r="E5" s="86">
        <v>413</v>
      </c>
      <c r="F5" s="82">
        <v>0</v>
      </c>
      <c r="G5" s="82">
        <v>0</v>
      </c>
    </row>
    <row r="6" spans="1:7" ht="15.75">
      <c r="A6" s="3" t="s">
        <v>64</v>
      </c>
      <c r="B6" s="83">
        <v>0</v>
      </c>
      <c r="C6" s="83">
        <v>0</v>
      </c>
      <c r="D6" s="86">
        <v>249</v>
      </c>
      <c r="E6" s="86">
        <v>196</v>
      </c>
      <c r="F6" s="83">
        <v>0</v>
      </c>
      <c r="G6" s="83">
        <v>0</v>
      </c>
    </row>
    <row r="7" spans="1:7" ht="16.5" thickBot="1">
      <c r="A7" s="54" t="s">
        <v>65</v>
      </c>
      <c r="B7" s="84">
        <v>0</v>
      </c>
      <c r="C7" s="84">
        <v>0</v>
      </c>
      <c r="D7" s="87">
        <v>257</v>
      </c>
      <c r="E7" s="87">
        <v>299</v>
      </c>
      <c r="F7" s="84">
        <v>0</v>
      </c>
      <c r="G7" s="84">
        <v>0</v>
      </c>
    </row>
    <row r="8" spans="1:7" ht="15.75">
      <c r="A8" s="3" t="s">
        <v>66</v>
      </c>
      <c r="B8" s="83">
        <v>0</v>
      </c>
      <c r="C8" s="83">
        <v>0</v>
      </c>
      <c r="D8" s="86">
        <f>SUM(D4:D7)</f>
        <v>61592</v>
      </c>
      <c r="E8" s="86">
        <f>SUM(E4:E7)</f>
        <v>81939</v>
      </c>
      <c r="F8" s="83">
        <v>0</v>
      </c>
      <c r="G8" s="83">
        <v>0</v>
      </c>
    </row>
    <row r="9" spans="1:7" ht="15.75" customHeight="1" thickBot="1">
      <c r="A9" s="54" t="s">
        <v>67</v>
      </c>
      <c r="B9" s="84">
        <v>0</v>
      </c>
      <c r="C9" s="84">
        <v>0</v>
      </c>
      <c r="D9" s="105">
        <v>-2538</v>
      </c>
      <c r="E9" s="105">
        <v>-2531</v>
      </c>
      <c r="F9" s="84">
        <v>0</v>
      </c>
      <c r="G9" s="84">
        <v>0</v>
      </c>
    </row>
    <row r="10" spans="1:7" ht="16.5" thickBot="1">
      <c r="A10" s="3" t="s">
        <v>68</v>
      </c>
      <c r="B10" s="83">
        <v>0</v>
      </c>
      <c r="C10" s="83">
        <v>0</v>
      </c>
      <c r="D10" s="88">
        <f>D8+D9</f>
        <v>59054</v>
      </c>
      <c r="E10" s="103">
        <f>E8+E9</f>
        <v>79408</v>
      </c>
      <c r="F10" s="85">
        <v>0</v>
      </c>
      <c r="G10" s="85">
        <v>0</v>
      </c>
    </row>
    <row r="11" spans="1:7" ht="16.5" thickTop="1">
      <c r="A11" s="119" t="s">
        <v>137</v>
      </c>
      <c r="B11" s="119"/>
      <c r="C11" s="119"/>
      <c r="D11" s="119"/>
      <c r="E11" s="119"/>
      <c r="F11" s="119"/>
      <c r="G11" s="119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A9" sqref="A9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108" t="s">
        <v>138</v>
      </c>
      <c r="B1" s="120"/>
      <c r="C1" s="120"/>
    </row>
    <row r="2" spans="1:3" ht="16.5" thickBot="1" thickTop="1">
      <c r="A2" s="48" t="s">
        <v>41</v>
      </c>
      <c r="B2" s="46">
        <v>1395</v>
      </c>
      <c r="C2" s="46">
        <v>1396</v>
      </c>
    </row>
    <row r="3" spans="1:3" ht="17.25" thickBot="1" thickTop="1">
      <c r="A3" s="4" t="s">
        <v>61</v>
      </c>
      <c r="B3" s="1">
        <v>0</v>
      </c>
      <c r="C3" s="22">
        <v>0</v>
      </c>
    </row>
    <row r="4" spans="1:3" ht="16.5" thickBot="1">
      <c r="A4" s="4" t="s">
        <v>57</v>
      </c>
      <c r="B4" s="1">
        <v>0</v>
      </c>
      <c r="C4" s="22">
        <v>0</v>
      </c>
    </row>
    <row r="5" spans="1:3" ht="16.5" thickBot="1">
      <c r="A5" s="4" t="s">
        <v>58</v>
      </c>
      <c r="B5" s="1">
        <v>0</v>
      </c>
      <c r="C5" s="22">
        <v>0</v>
      </c>
    </row>
    <row r="6" spans="1:3" ht="16.5" thickBot="1">
      <c r="A6" s="4" t="s">
        <v>59</v>
      </c>
      <c r="B6" s="1">
        <v>0</v>
      </c>
      <c r="C6" s="22">
        <v>0</v>
      </c>
    </row>
    <row r="7" spans="1:3" ht="16.5" thickBot="1">
      <c r="A7" s="4" t="s">
        <v>60</v>
      </c>
      <c r="B7" s="1">
        <v>0</v>
      </c>
      <c r="C7" s="22">
        <v>0</v>
      </c>
    </row>
    <row r="8" spans="1:3" ht="16.5" thickTop="1">
      <c r="A8" s="119" t="s">
        <v>137</v>
      </c>
      <c r="B8" s="119"/>
      <c r="C8" s="119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2" sqref="A2"/>
    </sheetView>
  </sheetViews>
  <sheetFormatPr defaultColWidth="9.140625" defaultRowHeight="12.75"/>
  <cols>
    <col min="1" max="1" width="20.421875" style="0" customWidth="1"/>
    <col min="2" max="2" width="19.57421875" style="0" customWidth="1"/>
    <col min="3" max="3" width="18.8515625" style="0" customWidth="1"/>
  </cols>
  <sheetData>
    <row r="1" spans="1:3" ht="16.5" thickBot="1">
      <c r="A1" s="121" t="s">
        <v>140</v>
      </c>
      <c r="B1" s="121"/>
      <c r="C1" s="121"/>
    </row>
    <row r="2" spans="1:3" ht="17.25" thickBot="1" thickTop="1">
      <c r="A2" s="45" t="s">
        <v>0</v>
      </c>
      <c r="B2" s="46">
        <v>1395</v>
      </c>
      <c r="C2" s="46">
        <v>1396</v>
      </c>
    </row>
    <row r="3" spans="1:3" ht="17.25" thickBot="1" thickTop="1">
      <c r="A3" s="4" t="s">
        <v>5</v>
      </c>
      <c r="B3" s="1">
        <v>256</v>
      </c>
      <c r="C3" s="2">
        <v>238</v>
      </c>
    </row>
    <row r="4" spans="1:3" ht="16.5" thickBot="1">
      <c r="A4" s="5" t="s">
        <v>6</v>
      </c>
      <c r="B4" s="6">
        <v>0</v>
      </c>
      <c r="C4" s="7">
        <v>0</v>
      </c>
    </row>
    <row r="5" spans="1:3" ht="16.5" thickTop="1">
      <c r="A5" s="122" t="s">
        <v>139</v>
      </c>
      <c r="B5" s="122"/>
      <c r="C5" s="122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C13" sqref="C13"/>
    </sheetView>
  </sheetViews>
  <sheetFormatPr defaultColWidth="9.140625" defaultRowHeight="12.75"/>
  <cols>
    <col min="1" max="1" width="27.00390625" style="0" customWidth="1"/>
    <col min="2" max="2" width="16.140625" style="0" customWidth="1"/>
    <col min="3" max="3" width="15.7109375" style="0" customWidth="1"/>
  </cols>
  <sheetData>
    <row r="1" spans="1:3" ht="16.5" thickBot="1">
      <c r="A1" s="109" t="s">
        <v>141</v>
      </c>
      <c r="B1" s="109"/>
      <c r="C1" s="109"/>
    </row>
    <row r="2" spans="1:3" ht="17.25" thickBot="1" thickTop="1">
      <c r="A2" s="45" t="s">
        <v>0</v>
      </c>
      <c r="B2" s="46">
        <v>1395</v>
      </c>
      <c r="C2" s="46">
        <v>1396</v>
      </c>
    </row>
    <row r="3" spans="1:3" ht="17.25" thickBot="1" thickTop="1">
      <c r="A3" s="10" t="s">
        <v>7</v>
      </c>
      <c r="B3" s="24">
        <v>0</v>
      </c>
      <c r="C3" s="24">
        <v>0</v>
      </c>
    </row>
    <row r="4" spans="1:3" ht="16.5" thickBot="1">
      <c r="A4" s="10" t="s">
        <v>8</v>
      </c>
      <c r="B4" s="24">
        <v>370</v>
      </c>
      <c r="C4" s="24">
        <v>385</v>
      </c>
    </row>
    <row r="5" spans="1:3" ht="15" customHeight="1" thickBot="1">
      <c r="A5" s="9" t="s">
        <v>9</v>
      </c>
      <c r="B5" s="24">
        <v>322</v>
      </c>
      <c r="C5" s="24">
        <v>334</v>
      </c>
    </row>
    <row r="6" spans="1:3" ht="16.5" thickBot="1">
      <c r="A6" s="10" t="s">
        <v>10</v>
      </c>
      <c r="B6" s="24">
        <v>255</v>
      </c>
      <c r="C6" s="24">
        <v>239</v>
      </c>
    </row>
    <row r="7" spans="1:3" ht="16.5" thickBot="1">
      <c r="A7" s="10" t="s">
        <v>39</v>
      </c>
      <c r="B7" s="24">
        <v>3599011</v>
      </c>
      <c r="C7" s="24">
        <v>3234152</v>
      </c>
    </row>
    <row r="8" spans="1:3" ht="16.5" thickBot="1">
      <c r="A8" s="11" t="s">
        <v>11</v>
      </c>
      <c r="B8" s="25">
        <v>143404</v>
      </c>
      <c r="C8" s="25">
        <v>252898</v>
      </c>
    </row>
    <row r="9" spans="1:3" ht="17.25" thickBot="1" thickTop="1">
      <c r="A9" s="110" t="s">
        <v>139</v>
      </c>
      <c r="B9" s="110"/>
      <c r="C9" s="110"/>
    </row>
    <row r="10" spans="1:3" ht="16.5" thickTop="1">
      <c r="A10" s="123" t="s">
        <v>40</v>
      </c>
      <c r="B10" s="123"/>
      <c r="C10" s="123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6">
      <selection activeCell="N11" sqref="N11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3.7109375" style="0" bestFit="1" customWidth="1"/>
    <col min="8" max="10" width="3.57421875" style="0" bestFit="1" customWidth="1"/>
    <col min="11" max="11" width="4.28125" style="0" customWidth="1"/>
    <col min="12" max="14" width="4.00390625" style="0" bestFit="1" customWidth="1"/>
    <col min="15" max="16" width="3.57421875" style="0" bestFit="1" customWidth="1"/>
    <col min="17" max="17" width="4.7109375" style="0" bestFit="1" customWidth="1"/>
    <col min="18" max="18" width="4.28125" style="0" customWidth="1"/>
    <col min="19" max="19" width="6.28125" style="0" bestFit="1" customWidth="1"/>
  </cols>
  <sheetData>
    <row r="1" spans="1:19" ht="18.75" thickBot="1">
      <c r="A1" s="121" t="s">
        <v>132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ht="40.5" customHeight="1" thickBot="1" thickTop="1">
      <c r="A2" s="126" t="s">
        <v>12</v>
      </c>
      <c r="B2" s="49" t="s">
        <v>13</v>
      </c>
      <c r="C2" s="124" t="s">
        <v>14</v>
      </c>
      <c r="D2" s="125"/>
      <c r="E2" s="124" t="s">
        <v>15</v>
      </c>
      <c r="F2" s="125"/>
      <c r="G2" s="124" t="s">
        <v>16</v>
      </c>
      <c r="H2" s="125"/>
      <c r="I2" s="124" t="s">
        <v>17</v>
      </c>
      <c r="J2" s="125"/>
      <c r="K2" s="124" t="s">
        <v>18</v>
      </c>
      <c r="L2" s="125"/>
      <c r="M2" s="124" t="s">
        <v>19</v>
      </c>
      <c r="N2" s="125"/>
      <c r="O2" s="124" t="s">
        <v>20</v>
      </c>
      <c r="P2" s="125"/>
      <c r="Q2" s="124" t="s">
        <v>21</v>
      </c>
      <c r="R2" s="125"/>
      <c r="S2" s="134" t="s">
        <v>22</v>
      </c>
    </row>
    <row r="3" spans="1:19" ht="36" customHeight="1" thickBot="1">
      <c r="A3" s="127"/>
      <c r="B3" s="50" t="s">
        <v>23</v>
      </c>
      <c r="C3" s="51" t="s">
        <v>24</v>
      </c>
      <c r="D3" s="50" t="s">
        <v>25</v>
      </c>
      <c r="E3" s="51" t="s">
        <v>24</v>
      </c>
      <c r="F3" s="50" t="s">
        <v>25</v>
      </c>
      <c r="G3" s="51" t="s">
        <v>24</v>
      </c>
      <c r="H3" s="50" t="s">
        <v>25</v>
      </c>
      <c r="I3" s="51" t="s">
        <v>24</v>
      </c>
      <c r="J3" s="50" t="s">
        <v>25</v>
      </c>
      <c r="K3" s="51" t="s">
        <v>24</v>
      </c>
      <c r="L3" s="50" t="s">
        <v>25</v>
      </c>
      <c r="M3" s="51" t="s">
        <v>24</v>
      </c>
      <c r="N3" s="50" t="s">
        <v>25</v>
      </c>
      <c r="O3" s="51" t="s">
        <v>24</v>
      </c>
      <c r="P3" s="50" t="s">
        <v>25</v>
      </c>
      <c r="Q3" s="51" t="s">
        <v>24</v>
      </c>
      <c r="R3" s="50" t="s">
        <v>25</v>
      </c>
      <c r="S3" s="135"/>
    </row>
    <row r="4" spans="1:19" ht="33" thickBot="1" thickTop="1">
      <c r="A4" s="136" t="s">
        <v>26</v>
      </c>
      <c r="B4" s="137"/>
      <c r="C4" s="40">
        <v>0</v>
      </c>
      <c r="D4" s="28">
        <v>0</v>
      </c>
      <c r="E4" s="29">
        <v>29</v>
      </c>
      <c r="F4" s="28">
        <v>0</v>
      </c>
      <c r="G4" s="29">
        <v>438</v>
      </c>
      <c r="H4" s="28">
        <v>9</v>
      </c>
      <c r="I4" s="29">
        <v>306</v>
      </c>
      <c r="J4" s="28">
        <v>27</v>
      </c>
      <c r="K4" s="29">
        <v>1433</v>
      </c>
      <c r="L4" s="28">
        <v>119</v>
      </c>
      <c r="M4" s="29">
        <v>222</v>
      </c>
      <c r="N4" s="28">
        <v>15</v>
      </c>
      <c r="O4" s="29">
        <v>2</v>
      </c>
      <c r="P4" s="28">
        <v>0</v>
      </c>
      <c r="Q4" s="29">
        <v>2430</v>
      </c>
      <c r="R4" s="30">
        <v>170</v>
      </c>
      <c r="S4" s="31">
        <v>2600</v>
      </c>
    </row>
    <row r="5" spans="1:19" ht="16.5" thickBot="1">
      <c r="A5" s="129" t="s">
        <v>27</v>
      </c>
      <c r="B5" s="133"/>
      <c r="C5" s="33">
        <v>0</v>
      </c>
      <c r="D5" s="32">
        <v>0</v>
      </c>
      <c r="E5" s="33">
        <v>6</v>
      </c>
      <c r="F5" s="32">
        <v>0</v>
      </c>
      <c r="G5" s="33">
        <v>277</v>
      </c>
      <c r="H5" s="32">
        <v>2</v>
      </c>
      <c r="I5" s="33">
        <v>225</v>
      </c>
      <c r="J5" s="32">
        <v>2</v>
      </c>
      <c r="K5" s="33">
        <v>363</v>
      </c>
      <c r="L5" s="32">
        <v>11</v>
      </c>
      <c r="M5" s="33">
        <v>43</v>
      </c>
      <c r="N5" s="32">
        <v>3</v>
      </c>
      <c r="O5" s="33">
        <v>0</v>
      </c>
      <c r="P5" s="32">
        <v>0</v>
      </c>
      <c r="Q5" s="29">
        <v>914</v>
      </c>
      <c r="R5" s="30">
        <v>18</v>
      </c>
      <c r="S5" s="31">
        <v>932</v>
      </c>
    </row>
    <row r="6" spans="1:19" ht="16.5" thickBot="1">
      <c r="A6" s="129" t="s">
        <v>28</v>
      </c>
      <c r="B6" s="133"/>
      <c r="C6" s="41"/>
      <c r="D6" s="32"/>
      <c r="E6" s="33"/>
      <c r="F6" s="32"/>
      <c r="G6" s="33"/>
      <c r="H6" s="32"/>
      <c r="I6" s="33"/>
      <c r="J6" s="32"/>
      <c r="K6" s="33"/>
      <c r="L6" s="32"/>
      <c r="M6" s="33"/>
      <c r="N6" s="32"/>
      <c r="O6" s="33"/>
      <c r="P6" s="32"/>
      <c r="Q6" s="33"/>
      <c r="R6" s="34"/>
      <c r="S6" s="35"/>
    </row>
    <row r="7" spans="1:19" ht="15.75" thickBot="1">
      <c r="A7" s="129" t="s">
        <v>29</v>
      </c>
      <c r="B7" s="130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6"/>
    </row>
    <row r="8" spans="1:19" ht="15.75" thickBot="1">
      <c r="A8" s="129" t="s">
        <v>30</v>
      </c>
      <c r="B8" s="130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6"/>
    </row>
    <row r="9" spans="1:19" ht="15.75" thickBot="1">
      <c r="A9" s="129" t="s">
        <v>31</v>
      </c>
      <c r="B9" s="130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6"/>
    </row>
    <row r="10" spans="1:19" ht="15.75" thickBot="1">
      <c r="A10" s="129" t="s">
        <v>56</v>
      </c>
      <c r="B10" s="130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6"/>
    </row>
    <row r="11" spans="1:19" ht="21" customHeight="1" thickBot="1">
      <c r="A11" s="131" t="s">
        <v>21</v>
      </c>
      <c r="B11" s="132"/>
      <c r="C11" s="42">
        <v>0</v>
      </c>
      <c r="D11" s="36">
        <v>0</v>
      </c>
      <c r="E11" s="37">
        <v>35</v>
      </c>
      <c r="F11" s="36">
        <v>0</v>
      </c>
      <c r="G11" s="37">
        <v>715</v>
      </c>
      <c r="H11" s="36">
        <v>11</v>
      </c>
      <c r="I11" s="37">
        <v>531</v>
      </c>
      <c r="J11" s="36">
        <v>29</v>
      </c>
      <c r="K11" s="37">
        <v>1796</v>
      </c>
      <c r="L11" s="36">
        <v>130</v>
      </c>
      <c r="M11" s="37">
        <v>265</v>
      </c>
      <c r="N11" s="36">
        <v>18</v>
      </c>
      <c r="O11" s="37">
        <v>2</v>
      </c>
      <c r="P11" s="36">
        <v>0</v>
      </c>
      <c r="Q11" s="37">
        <v>3344</v>
      </c>
      <c r="R11" s="38">
        <v>188</v>
      </c>
      <c r="S11" s="39">
        <v>3532</v>
      </c>
    </row>
    <row r="12" spans="1:19" ht="17.25" thickBot="1" thickTop="1">
      <c r="A12" s="119" t="s">
        <v>142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</row>
    <row r="13" spans="1:19" ht="16.5" thickTop="1">
      <c r="A13" s="128" t="s">
        <v>55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</row>
  </sheetData>
  <sheetProtection/>
  <mergeCells count="21">
    <mergeCell ref="A13:S13"/>
    <mergeCell ref="A10:B10"/>
    <mergeCell ref="A11:B11"/>
    <mergeCell ref="A1:S1"/>
    <mergeCell ref="A12:S12"/>
    <mergeCell ref="A6:B6"/>
    <mergeCell ref="A7:B7"/>
    <mergeCell ref="A8:B8"/>
    <mergeCell ref="C2:D2"/>
    <mergeCell ref="A9:B9"/>
    <mergeCell ref="G2:H2"/>
    <mergeCell ref="S2:S3"/>
    <mergeCell ref="A4:B4"/>
    <mergeCell ref="A5:B5"/>
    <mergeCell ref="I2:J2"/>
    <mergeCell ref="K2:L2"/>
    <mergeCell ref="M2:N2"/>
    <mergeCell ref="O2:P2"/>
    <mergeCell ref="A2:A3"/>
    <mergeCell ref="Q2:R2"/>
    <mergeCell ref="E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50" zoomScaleSheetLayoutView="150" zoomScalePageLayoutView="0" workbookViewId="0" topLeftCell="A15">
      <selection activeCell="G24" sqref="G24"/>
    </sheetView>
  </sheetViews>
  <sheetFormatPr defaultColWidth="9.140625" defaultRowHeight="12.75"/>
  <cols>
    <col min="1" max="1" width="50.7109375" style="20" customWidth="1"/>
    <col min="2" max="2" width="6.140625" style="20" bestFit="1" customWidth="1"/>
    <col min="3" max="3" width="6.00390625" style="20" bestFit="1" customWidth="1"/>
    <col min="4" max="16384" width="9.140625" style="20" customWidth="1"/>
  </cols>
  <sheetData>
    <row r="1" spans="1:3" ht="44.25" customHeight="1" thickBot="1">
      <c r="A1" s="138" t="s">
        <v>143</v>
      </c>
      <c r="B1" s="139"/>
      <c r="C1" s="139"/>
    </row>
    <row r="2" spans="1:3" ht="17.25" thickBot="1" thickTop="1">
      <c r="A2" s="43" t="s">
        <v>0</v>
      </c>
      <c r="B2" s="52">
        <v>1395</v>
      </c>
      <c r="C2" s="52">
        <v>1396</v>
      </c>
    </row>
    <row r="3" spans="1:3" ht="16.5" thickTop="1">
      <c r="A3" s="53" t="s">
        <v>43</v>
      </c>
      <c r="B3" s="86">
        <v>2811</v>
      </c>
      <c r="C3" s="86">
        <v>1914</v>
      </c>
    </row>
    <row r="4" spans="1:3" ht="16.5" thickBot="1">
      <c r="A4" s="13" t="s">
        <v>44</v>
      </c>
      <c r="B4" s="92">
        <v>0</v>
      </c>
      <c r="C4" s="99">
        <v>0</v>
      </c>
    </row>
    <row r="5" spans="1:3" ht="15.75">
      <c r="A5" s="13" t="s">
        <v>45</v>
      </c>
      <c r="B5" s="14">
        <v>2811</v>
      </c>
      <c r="C5" s="14">
        <v>1914</v>
      </c>
    </row>
    <row r="6" spans="1:3" ht="15.75">
      <c r="A6" s="13"/>
      <c r="B6" s="14"/>
      <c r="C6" s="14"/>
    </row>
    <row r="7" spans="1:3" ht="15.75">
      <c r="A7" s="16" t="s">
        <v>32</v>
      </c>
      <c r="B7" s="14">
        <v>1627</v>
      </c>
      <c r="C7" s="14">
        <v>3118</v>
      </c>
    </row>
    <row r="8" spans="1:3" ht="19.5" customHeight="1" thickBot="1">
      <c r="A8" s="13" t="s">
        <v>36</v>
      </c>
      <c r="B8" s="106">
        <v>-763</v>
      </c>
      <c r="C8" s="24">
        <v>-1196</v>
      </c>
    </row>
    <row r="9" spans="1:3" ht="15.75">
      <c r="A9" s="13" t="s">
        <v>46</v>
      </c>
      <c r="B9" s="100">
        <v>864</v>
      </c>
      <c r="C9" s="14">
        <v>1922</v>
      </c>
    </row>
    <row r="10" spans="1:3" ht="15.75">
      <c r="A10" s="13"/>
      <c r="B10" s="100"/>
      <c r="C10" s="14"/>
    </row>
    <row r="11" spans="1:3" ht="15.75">
      <c r="A11" s="16" t="s">
        <v>47</v>
      </c>
      <c r="B11" s="14">
        <v>0</v>
      </c>
      <c r="C11" s="14">
        <v>0</v>
      </c>
    </row>
    <row r="12" spans="1:3" ht="15.75">
      <c r="A12" s="16" t="s">
        <v>48</v>
      </c>
      <c r="B12" s="14">
        <v>0</v>
      </c>
      <c r="C12" s="14">
        <v>0</v>
      </c>
    </row>
    <row r="13" spans="1:3" ht="16.5" thickBot="1">
      <c r="A13" s="13" t="s">
        <v>49</v>
      </c>
      <c r="B13" s="92">
        <v>0</v>
      </c>
      <c r="C13" s="99">
        <v>0</v>
      </c>
    </row>
    <row r="14" spans="1:3" ht="15.75">
      <c r="A14" s="13" t="s">
        <v>50</v>
      </c>
      <c r="B14" s="14">
        <v>0</v>
      </c>
      <c r="C14" s="14">
        <v>0</v>
      </c>
    </row>
    <row r="15" spans="1:3" ht="15.75">
      <c r="A15" s="13"/>
      <c r="B15" s="14"/>
      <c r="C15" s="14"/>
    </row>
    <row r="16" spans="1:3" ht="15.75">
      <c r="A16" s="13" t="s">
        <v>33</v>
      </c>
      <c r="B16" s="14">
        <v>45</v>
      </c>
      <c r="C16" s="14">
        <v>52</v>
      </c>
    </row>
    <row r="17" spans="1:3" ht="15.75">
      <c r="A17" s="13" t="s">
        <v>51</v>
      </c>
      <c r="B17" s="14"/>
      <c r="C17" s="14"/>
    </row>
    <row r="18" spans="1:3" ht="15.75">
      <c r="A18" s="59" t="s">
        <v>126</v>
      </c>
      <c r="B18" s="107">
        <v>-1669</v>
      </c>
      <c r="C18" s="107">
        <v>-1507</v>
      </c>
    </row>
    <row r="19" spans="1:3" ht="15.75">
      <c r="A19" s="59" t="s">
        <v>127</v>
      </c>
      <c r="B19" s="107">
        <v>-1316</v>
      </c>
      <c r="C19" s="107">
        <v>-1561</v>
      </c>
    </row>
    <row r="20" spans="1:3" ht="15.75">
      <c r="A20" s="13" t="s">
        <v>34</v>
      </c>
      <c r="B20" s="107">
        <v>-222</v>
      </c>
      <c r="C20" s="107">
        <v>-333</v>
      </c>
    </row>
    <row r="21" spans="1:3" ht="15.75">
      <c r="A21" s="16" t="s">
        <v>35</v>
      </c>
      <c r="B21" s="107">
        <v>0</v>
      </c>
      <c r="C21" s="107">
        <v>-1</v>
      </c>
    </row>
    <row r="22" spans="1:3" ht="15.75">
      <c r="A22" s="16" t="s">
        <v>52</v>
      </c>
      <c r="B22" s="107">
        <v>-162</v>
      </c>
      <c r="C22" s="107">
        <v>-200</v>
      </c>
    </row>
    <row r="23" spans="1:3" ht="16.5" thickBot="1">
      <c r="A23" s="16" t="s">
        <v>37</v>
      </c>
      <c r="B23" s="106">
        <v>-48</v>
      </c>
      <c r="C23" s="24">
        <v>-79</v>
      </c>
    </row>
    <row r="24" spans="1:3" ht="15.75">
      <c r="A24" s="13" t="s">
        <v>53</v>
      </c>
      <c r="B24" s="100">
        <v>303</v>
      </c>
      <c r="C24" s="100">
        <v>207</v>
      </c>
    </row>
    <row r="25" spans="1:3" ht="16.5" thickBot="1">
      <c r="A25" s="13" t="s">
        <v>54</v>
      </c>
      <c r="B25" s="92">
        <v>0</v>
      </c>
      <c r="C25" s="99">
        <v>0</v>
      </c>
    </row>
    <row r="26" spans="1:3" ht="16.5" thickBot="1">
      <c r="A26" s="15" t="s">
        <v>38</v>
      </c>
      <c r="B26" s="101">
        <v>303</v>
      </c>
      <c r="C26" s="102">
        <v>207</v>
      </c>
    </row>
    <row r="27" spans="1:3" ht="17.25" thickBot="1" thickTop="1">
      <c r="A27" s="140" t="s">
        <v>142</v>
      </c>
      <c r="B27" s="141"/>
      <c r="C27" s="141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MRT Pack 20 DVDs</cp:lastModifiedBy>
  <cp:lastPrinted>2017-07-24T08:11:40Z</cp:lastPrinted>
  <dcterms:created xsi:type="dcterms:W3CDTF">2010-08-18T05:06:50Z</dcterms:created>
  <dcterms:modified xsi:type="dcterms:W3CDTF">2018-08-28T10:49:31Z</dcterms:modified>
  <cp:category/>
  <cp:version/>
  <cp:contentType/>
  <cp:contentStatus/>
</cp:coreProperties>
</file>