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<sst xmlns="http://schemas.openxmlformats.org/spreadsheetml/2006/main" count="174" uniqueCount="148">
  <si>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</si>
  <si>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</si>
  <si>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</si>
  <si>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</si>
  <si>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</si>
  <si>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</si>
  <si>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</si>
  <si>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</si>
  <si>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</si>
  <si>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</si>
  <si>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</si>
  <si>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</si>
  <si>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</si>
  <si>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</si>
  <si>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</si>
  <si>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</si>
  <si>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</si>
  <si>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</si>
  <si>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</si>
  <si>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</si>
  <si>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</si>
  <si>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</si>
  <si>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</si>
  <si>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</si>
  <si>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</si>
  <si>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</si>
  <si>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</si>
  <si>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</si>
  <si>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</si>
  <si>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</si>
  <si>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</si>
  <si>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</si>
  <si>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</si>
  <si>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</si>
  <si>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</si>
  <si>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</si>
  <si>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</si>
  <si>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</si>
  <si>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</si>
  <si>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</si>
  <si>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</si>
  <si>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</si>
  <si>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</si>
  <si>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</si>
  <si>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</si>
  <si>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</si>
  <si>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</si>
  <si>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</si>
  <si>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</si>
  <si>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</si>
  <si>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</si>
  <si>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</si>
  <si>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</si>
  <si>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</si>
  <si>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</si>
  <si>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</si>
  <si>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</si>
  <si>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</si>
  <si>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</si>
  <si>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</si>
  <si>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</si>
  <si>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</si>
  <si>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</si>
  <si>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</si>
  <si>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</si>
  <si>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</si>
  <si>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</si>
  <si>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</si>
  <si>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</si>
  <si>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</si>
  <si>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</si>
  <si>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</si>
  <si>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</si>
  <si>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</si>
  <si>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</si>
  <si>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</si>
  <si>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</si>
  <si>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</si>
  <si>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</si>
  <si>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</si>
  <si>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</si>
  <si>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</si>
  <si>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</si>
  <si>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</si>
  <si>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</si>
  <si>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</si>
  <si>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</si>
  <si>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1399</t>
    </r>
    <r>
      <rPr>
        <sz val="11"/>
        <rFont val="B Nazanin"/>
        <family val="0"/>
      </rPr>
      <t>*</t>
    </r>
  </si>
  <si>
    <t>-</t>
  </si>
  <si>
    <t>واردات</t>
  </si>
  <si>
    <t>صادرات</t>
  </si>
  <si>
    <t>سرمایه گذاری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</si>
  <si>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سرمایه
        (ارقام به ميليارد ريال)
</t>
    </r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</si>
  <si>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</si>
  <si>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</si>
  <si>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</si>
  <si>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</si>
  <si>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</si>
  <si>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مطالبات از شرکت‌های فرعی و وابسته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</si>
  <si>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</si>
  <si>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</si>
  <si>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</si>
  <si>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</si>
  <si>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</si>
  <si>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سرمایه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</si>
  <si>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</si>
  <si>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</si>
  <si>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</si>
  <si>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</si>
  <si>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</si>
  <si>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</si>
  <si>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</si>
  <si>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</si>
  <si>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</si>
  <si>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سایر اندوخته‌ها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</si>
  <si>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</si>
  <si>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</si>
  <si>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برون‌مرزی آن 
      (ارقام به ميليارد ريال)
</t>
    </r>
  </si>
  <si>
    <t>سرمایه‌گذاری‌ها</t>
  </si>
  <si>
    <t>تعهدات بابت ضمانت‌نامه‌ها و اعتبار اسنادی</t>
  </si>
  <si>
    <t>میزان تسهیلات/تعهدات براساس بخش‌های اقتصادی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</si>
  <si>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</si>
  <si>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سرمایه
      (ارقام به ميليارد ريال)
</t>
    </r>
  </si>
  <si>
    <t xml:space="preserve"> مأخذ: تمام آمارهاي اين گزارش بر اساس اطلاعات ارسالي از جانب بانك سرمایه است.</t>
  </si>
  <si>
    <t>تسهیلات اعطایی به بانک‌ها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</si>
  <si>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</si>
  <si>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سرمایه
                (ارقام به میليارد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</si>
  <si>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</si>
  <si>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</si>
  <si>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</si>
  <si>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</si>
  <si>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سرمایه</t>
    </r>
  </si>
  <si>
    <t xml:space="preserve">  مأخذ: تمام آمارهاي اين گزارش براساس اطلاعات ارسالي از جانب بانك سرمایه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</si>
  <si>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سرمایه از فناوري بانكداري الكترونيك</t>
    </r>
  </si>
  <si>
    <t xml:space="preserve"> * به غیر از کارت‌های هدیه، خرید و بن کارت </t>
  </si>
  <si>
    <t>مأخذ: تمام آمارهاي اين گزارش بر اساس اطلاعات ارسالي از جانب بانك سرمایه است.</t>
  </si>
  <si>
    <t>* سابقه کار در محل بانک سرمایه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</si>
  <si>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سرمایه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</si>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</sst>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[$-409]dddd\,\ mmmm\ d\,\ yyyy"/>
    <numFmt numFmtId="194" formatCode="[$-409]h:mm:ss\ AM/PM"/>
  </numFmts>
  <fonts count="4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3" fontId="4" fillId="0" borderId="24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readingOrder="2"/>
    </xf>
    <xf numFmtId="3" fontId="4" fillId="0" borderId="14" xfId="0" applyNumberFormat="1" applyFont="1" applyBorder="1" applyAlignment="1">
      <alignment horizontal="center" vertical="center" readingOrder="1"/>
    </xf>
    <xf numFmtId="3" fontId="4" fillId="0" borderId="23" xfId="0" applyNumberFormat="1" applyFont="1" applyBorder="1" applyAlignment="1">
      <alignment horizontal="center" vertical="center" readingOrder="1"/>
    </xf>
    <xf numFmtId="3" fontId="4" fillId="0" borderId="27" xfId="0" applyNumberFormat="1" applyFont="1" applyBorder="1" applyAlignment="1">
      <alignment horizontal="center" vertical="center" readingOrder="1"/>
    </xf>
    <xf numFmtId="3" fontId="2" fillId="0" borderId="14" xfId="0" applyNumberFormat="1" applyFont="1" applyBorder="1" applyAlignment="1">
      <alignment horizontal="center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1"/>
    </xf>
    <xf numFmtId="3" fontId="4" fillId="0" borderId="15" xfId="0" applyNumberFormat="1" applyFont="1" applyBorder="1" applyAlignment="1">
      <alignment horizontal="center" vertical="center" wrapText="1" readingOrder="1"/>
    </xf>
    <xf numFmtId="3" fontId="4" fillId="0" borderId="28" xfId="0" applyNumberFormat="1" applyFont="1" applyBorder="1" applyAlignment="1">
      <alignment horizontal="center" vertical="center" wrapText="1" readingOrder="1"/>
    </xf>
    <xf numFmtId="3" fontId="4" fillId="0" borderId="29" xfId="0" applyNumberFormat="1" applyFont="1" applyBorder="1" applyAlignment="1">
      <alignment horizontal="center" vertical="center" wrapText="1" readingOrder="1"/>
    </xf>
    <xf numFmtId="3" fontId="4" fillId="0" borderId="30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2" xfId="0" applyFont="1" applyBorder="1" applyAlignment="1">
      <alignment horizontal="right" readingOrder="2"/>
    </xf>
    <xf numFmtId="3" fontId="4" fillId="0" borderId="22" xfId="0" applyNumberFormat="1" applyFont="1" applyBorder="1" applyAlignment="1">
      <alignment horizontal="center" vertical="center" readingOrder="2"/>
    </xf>
    <xf numFmtId="3" fontId="4" fillId="0" borderId="15" xfId="0" applyNumberFormat="1" applyFont="1" applyFill="1" applyBorder="1" applyAlignment="1">
      <alignment horizontal="center" vertical="center" readingOrder="2"/>
    </xf>
    <xf numFmtId="3" fontId="4" fillId="0" borderId="15" xfId="0" applyNumberFormat="1" applyFont="1" applyBorder="1" applyAlignment="1">
      <alignment horizontal="center" vertical="center" readingOrder="2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4" xfId="42" applyNumberFormat="1" applyFont="1" applyBorder="1" applyAlignment="1">
      <alignment horizontal="center" wrapText="1" readingOrder="2"/>
    </xf>
    <xf numFmtId="3" fontId="4" fillId="0" borderId="14" xfId="42" applyNumberFormat="1" applyFont="1" applyBorder="1" applyAlignment="1">
      <alignment horizontal="center" vertical="center" wrapText="1" readingOrder="2"/>
    </xf>
    <xf numFmtId="3" fontId="4" fillId="0" borderId="13" xfId="42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34" xfId="0" applyNumberFormat="1" applyFont="1" applyBorder="1" applyAlignment="1">
      <alignment horizontal="center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33" borderId="13" xfId="0" applyFont="1" applyFill="1" applyBorder="1" applyAlignment="1">
      <alignment horizontal="center" vertical="center" textRotation="180" wrapText="1" readingOrder="2"/>
    </xf>
    <xf numFmtId="0" fontId="3" fillId="33" borderId="36" xfId="0" applyFont="1" applyFill="1" applyBorder="1" applyAlignment="1">
      <alignment horizontal="center" vertical="center" textRotation="180" wrapText="1" readingOrder="2"/>
    </xf>
    <xf numFmtId="3" fontId="4" fillId="0" borderId="37" xfId="0" applyNumberFormat="1" applyFont="1" applyBorder="1" applyAlignment="1">
      <alignment horizontal="center" vertical="center" wrapText="1" readingOrder="2"/>
    </xf>
    <xf numFmtId="3" fontId="4" fillId="0" borderId="38" xfId="0" applyNumberFormat="1" applyFont="1" applyBorder="1" applyAlignment="1">
      <alignment horizontal="center" vertical="center" wrapText="1" readingOrder="2"/>
    </xf>
    <xf numFmtId="3" fontId="4" fillId="0" borderId="39" xfId="0" applyNumberFormat="1" applyFont="1" applyBorder="1" applyAlignment="1">
      <alignment horizontal="center" vertical="center" wrapText="1" readingOrder="2"/>
    </xf>
    <xf numFmtId="3" fontId="4" fillId="0" borderId="40" xfId="0" applyNumberFormat="1" applyFont="1" applyBorder="1" applyAlignment="1">
      <alignment horizontal="center" vertical="center" wrapText="1" readingOrder="2"/>
    </xf>
    <xf numFmtId="3" fontId="4" fillId="0" borderId="39" xfId="57" applyNumberFormat="1" applyFont="1" applyBorder="1" applyAlignment="1">
      <alignment horizontal="center" vertical="center" shrinkToFit="1" readingOrder="2"/>
      <protection/>
    </xf>
    <xf numFmtId="3" fontId="4" fillId="0" borderId="41" xfId="57" applyNumberFormat="1" applyFont="1" applyBorder="1" applyAlignment="1">
      <alignment horizontal="center" vertical="center" shrinkToFit="1" readingOrder="2"/>
      <protection/>
    </xf>
    <xf numFmtId="3" fontId="4" fillId="0" borderId="41" xfId="0" applyNumberFormat="1" applyFont="1" applyBorder="1" applyAlignment="1">
      <alignment horizontal="center" vertical="center" wrapText="1" readingOrder="2"/>
    </xf>
    <xf numFmtId="3" fontId="4" fillId="0" borderId="42" xfId="0" applyNumberFormat="1" applyFont="1" applyBorder="1" applyAlignment="1">
      <alignment horizontal="center" vertical="center" wrapText="1" readingOrder="2"/>
    </xf>
    <xf numFmtId="3" fontId="4" fillId="0" borderId="30" xfId="0" applyNumberFormat="1" applyFont="1" applyBorder="1" applyAlignment="1">
      <alignment horizontal="center" vertical="center" readingOrder="1"/>
    </xf>
    <xf numFmtId="3" fontId="4" fillId="0" borderId="13" xfId="0" applyNumberFormat="1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/>
    </xf>
    <xf numFmtId="0" fontId="0" fillId="0" borderId="43" xfId="0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right" wrapText="1"/>
    </xf>
    <xf numFmtId="0" fontId="3" fillId="0" borderId="44" xfId="0" applyFont="1" applyBorder="1" applyAlignment="1">
      <alignment horizontal="right" vertical="center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0" fontId="3" fillId="33" borderId="35" xfId="0" applyFont="1" applyFill="1" applyBorder="1" applyAlignment="1">
      <alignment horizontal="center" vertical="center" textRotation="180" wrapText="1" readingOrder="2"/>
    </xf>
    <xf numFmtId="0" fontId="3" fillId="0" borderId="44" xfId="0" applyFont="1" applyBorder="1" applyAlignment="1">
      <alignment horizontal="right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0" borderId="51" xfId="0" applyFont="1" applyBorder="1" applyAlignment="1">
      <alignment horizontal="center" wrapText="1" readingOrder="2"/>
    </xf>
    <xf numFmtId="0" fontId="3" fillId="0" borderId="37" xfId="0" applyFont="1" applyBorder="1" applyAlignment="1">
      <alignment horizontal="center" wrapText="1" readingOrder="2"/>
    </xf>
    <xf numFmtId="0" fontId="3" fillId="0" borderId="52" xfId="0" applyFont="1" applyBorder="1" applyAlignment="1">
      <alignment horizontal="center" wrapText="1" readingOrder="2"/>
    </xf>
    <xf numFmtId="0" fontId="3" fillId="0" borderId="39" xfId="0" applyFont="1" applyBorder="1" applyAlignment="1">
      <alignment horizontal="center" wrapText="1" readingOrder="2"/>
    </xf>
    <xf numFmtId="0" fontId="3" fillId="0" borderId="53" xfId="0" applyFont="1" applyBorder="1" applyAlignment="1">
      <alignment horizontal="center" wrapText="1" readingOrder="2"/>
    </xf>
    <xf numFmtId="0" fontId="3" fillId="0" borderId="41" xfId="0" applyFont="1" applyBorder="1" applyAlignment="1">
      <alignment horizontal="center" wrapText="1" readingOrder="2"/>
    </xf>
    <xf numFmtId="0" fontId="1" fillId="0" borderId="51" xfId="0" applyFont="1" applyBorder="1" applyAlignment="1">
      <alignment horizontal="center" wrapText="1" readingOrder="2"/>
    </xf>
    <xf numFmtId="0" fontId="1" fillId="0" borderId="37" xfId="0" applyFont="1" applyBorder="1" applyAlignment="1">
      <alignment horizontal="center" wrapText="1" readingOrder="2"/>
    </xf>
    <xf numFmtId="0" fontId="3" fillId="0" borderId="54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187" fontId="3" fillId="0" borderId="43" xfId="0" applyNumberFormat="1" applyFont="1" applyBorder="1" applyAlignment="1">
      <alignment horizontal="center" vertical="center" wrapText="1"/>
    </xf>
    <xf numFmtId="187" fontId="3" fillId="0" borderId="4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rightToLeft="1" view="pageBreakPreview" zoomScale="150" zoomScaleSheetLayoutView="150" zoomScalePageLayoutView="0" workbookViewId="0" topLeftCell="A1">
      <selection activeCell="B21" sqref="B21"/>
    </sheetView>
  </sheetViews>
  <sheetFormatPr defaultColWidth="9.140625" defaultRowHeight="12.75"/>
  <cols>
    <col min="1" max="1" width="46.140625" style="0" customWidth="1"/>
    <col min="2" max="2" width="11.140625" style="16" customWidth="1"/>
    <col min="3" max="3" width="13.57421875" style="16" customWidth="1"/>
    <col min="4" max="4" width="17.57421875" style="0" bestFit="1" customWidth="1"/>
  </cols>
  <sheetData>
    <row r="1" spans="1:3" ht="42.75" customHeight="1" thickBot="1">
      <c r="A1" s="84" t="s">
        <v>92</v>
      </c>
      <c r="B1" s="85"/>
      <c r="C1" s="85"/>
    </row>
    <row r="2" spans="1:3" ht="17.25" thickBot="1" thickTop="1">
      <c r="A2" s="22" t="s">
        <v>0</v>
      </c>
      <c r="B2" s="23">
        <v>1398</v>
      </c>
      <c r="C2" s="23">
        <v>1399</v>
      </c>
    </row>
    <row r="3" spans="1:3" ht="16.5" thickTop="1">
      <c r="A3" s="12" t="s">
        <v>93</v>
      </c>
      <c r="B3" s="5"/>
      <c r="C3" s="34"/>
    </row>
    <row r="4" spans="1:3" ht="15.75">
      <c r="A4" s="37" t="s">
        <v>65</v>
      </c>
      <c r="B4" s="5">
        <v>4429</v>
      </c>
      <c r="C4" s="19">
        <v>4962</v>
      </c>
    </row>
    <row r="5" spans="1:3" ht="15.75">
      <c r="A5" s="37" t="s">
        <v>94</v>
      </c>
      <c r="B5" s="5">
        <v>3651</v>
      </c>
      <c r="C5" s="19">
        <v>3921</v>
      </c>
    </row>
    <row r="6" spans="1:3" ht="15.75">
      <c r="A6" s="37" t="s">
        <v>66</v>
      </c>
      <c r="B6" s="5">
        <v>0</v>
      </c>
      <c r="C6" s="19">
        <v>0</v>
      </c>
    </row>
    <row r="7" spans="1:3" ht="15.75">
      <c r="A7" s="37" t="s">
        <v>67</v>
      </c>
      <c r="B7" s="11">
        <v>0</v>
      </c>
      <c r="C7" s="15">
        <v>0</v>
      </c>
    </row>
    <row r="8" spans="1:3" ht="15.75">
      <c r="A8" s="37" t="s">
        <v>95</v>
      </c>
      <c r="B8" s="5">
        <v>61175</v>
      </c>
      <c r="C8" s="19">
        <v>51763</v>
      </c>
    </row>
    <row r="9" spans="1:3" ht="14.25" customHeight="1">
      <c r="A9" s="37" t="s">
        <v>96</v>
      </c>
      <c r="B9" s="5">
        <v>15663</v>
      </c>
      <c r="C9" s="19">
        <v>6794</v>
      </c>
    </row>
    <row r="10" spans="1:3" ht="14.25" customHeight="1">
      <c r="A10" s="37" t="s">
        <v>98</v>
      </c>
      <c r="B10" s="5">
        <v>2770</v>
      </c>
      <c r="C10" s="5">
        <v>11607</v>
      </c>
    </row>
    <row r="11" spans="1:3" ht="16.5" customHeight="1">
      <c r="A11" s="37" t="s">
        <v>97</v>
      </c>
      <c r="B11" s="5">
        <v>5522</v>
      </c>
      <c r="C11" s="5">
        <v>6458</v>
      </c>
    </row>
    <row r="12" spans="1:3" ht="15.75">
      <c r="A12" s="37" t="s">
        <v>99</v>
      </c>
      <c r="B12" s="11">
        <v>663</v>
      </c>
      <c r="C12" s="11">
        <v>688</v>
      </c>
    </row>
    <row r="13" spans="1:3" ht="15.75">
      <c r="A13" s="37" t="s">
        <v>100</v>
      </c>
      <c r="B13" s="11">
        <v>1701</v>
      </c>
      <c r="C13" s="11">
        <v>1702</v>
      </c>
    </row>
    <row r="14" spans="1:3" ht="15.75">
      <c r="A14" s="37" t="s">
        <v>68</v>
      </c>
      <c r="B14" s="11">
        <v>23006</v>
      </c>
      <c r="C14" s="11">
        <v>23991</v>
      </c>
    </row>
    <row r="15" spans="1:3" ht="16.5" thickBot="1">
      <c r="A15" s="37" t="s">
        <v>101</v>
      </c>
      <c r="B15" s="11">
        <v>21970</v>
      </c>
      <c r="C15" s="11">
        <v>29451</v>
      </c>
    </row>
    <row r="16" spans="1:3" ht="16.5" thickBot="1">
      <c r="A16" s="9" t="s">
        <v>102</v>
      </c>
      <c r="B16" s="35">
        <v>140550</v>
      </c>
      <c r="C16" s="36">
        <v>141337</v>
      </c>
    </row>
    <row r="17" spans="1:3" ht="16.5" thickTop="1">
      <c r="A17" s="9" t="s">
        <v>1</v>
      </c>
      <c r="B17" s="48"/>
      <c r="C17" s="15"/>
    </row>
    <row r="18" spans="1:3" ht="12.75" customHeight="1">
      <c r="A18" s="14" t="s">
        <v>2</v>
      </c>
      <c r="B18" s="15">
        <v>32</v>
      </c>
      <c r="C18" s="15">
        <v>74</v>
      </c>
    </row>
    <row r="19" spans="1:3" ht="15.75">
      <c r="A19" s="10" t="s">
        <v>69</v>
      </c>
      <c r="B19" s="11">
        <v>3416</v>
      </c>
      <c r="C19" s="19">
        <v>6159</v>
      </c>
    </row>
    <row r="20" spans="1:3" ht="15.75">
      <c r="A20" s="13" t="s">
        <v>70</v>
      </c>
      <c r="B20" s="11">
        <v>15</v>
      </c>
      <c r="C20" s="19">
        <v>15</v>
      </c>
    </row>
    <row r="21" spans="1:3" ht="16.5" thickBot="1">
      <c r="A21" s="13" t="s">
        <v>71</v>
      </c>
      <c r="B21" s="11">
        <v>36</v>
      </c>
      <c r="C21" s="19">
        <v>19</v>
      </c>
    </row>
    <row r="22" spans="1:3" ht="16.5" thickTop="1">
      <c r="A22" s="86" t="s">
        <v>103</v>
      </c>
      <c r="B22" s="86"/>
      <c r="C22" s="86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1"/>
  <sheetViews>
    <sheetView rightToLeft="1" view="pageBreakPreview" zoomScale="150" zoomScaleSheetLayoutView="150" workbookViewId="0" topLeftCell="A10">
      <selection activeCell="A21" sqref="A21"/>
    </sheetView>
  </sheetViews>
  <sheetFormatPr defaultColWidth="9.140625" defaultRowHeight="12.75"/>
  <cols>
    <col min="1" max="1" width="52.28125" style="0" bestFit="1" customWidth="1"/>
    <col min="2" max="3" width="7.7109375" style="42" customWidth="1"/>
    <col min="4" max="4" width="5.57421875" style="0" customWidth="1"/>
    <col min="5" max="5" width="17.140625" style="0" customWidth="1"/>
  </cols>
  <sheetData>
    <row r="1" spans="1:3" ht="38.25" customHeight="1" thickBot="1">
      <c r="A1" s="87" t="s">
        <v>104</v>
      </c>
      <c r="B1" s="88"/>
      <c r="C1" s="88"/>
    </row>
    <row r="2" spans="1:3" ht="17.25" thickBot="1" thickTop="1">
      <c r="A2" s="24" t="s">
        <v>0</v>
      </c>
      <c r="B2" s="28">
        <v>1398</v>
      </c>
      <c r="C2" s="28">
        <v>1399</v>
      </c>
    </row>
    <row r="3" spans="1:3" ht="16.5" thickTop="1">
      <c r="A3" s="38" t="s">
        <v>105</v>
      </c>
      <c r="B3" s="49"/>
      <c r="C3" s="50"/>
    </row>
    <row r="4" spans="1:3" ht="15.75">
      <c r="A4" s="32" t="s">
        <v>106</v>
      </c>
      <c r="B4" s="49">
        <v>216494</v>
      </c>
      <c r="C4" s="50">
        <v>260563</v>
      </c>
    </row>
    <row r="5" spans="1:3" ht="15.75">
      <c r="A5" s="32" t="s">
        <v>72</v>
      </c>
      <c r="B5" s="49">
        <v>9643</v>
      </c>
      <c r="C5" s="50">
        <v>11581</v>
      </c>
    </row>
    <row r="6" spans="1:3" ht="15.75">
      <c r="A6" s="32" t="s">
        <v>73</v>
      </c>
      <c r="B6" s="49">
        <v>548</v>
      </c>
      <c r="C6" s="50">
        <v>548</v>
      </c>
    </row>
    <row r="7" spans="1:3" ht="15.75">
      <c r="A7" s="32" t="s">
        <v>74</v>
      </c>
      <c r="B7" s="49">
        <v>0</v>
      </c>
      <c r="C7" s="50">
        <v>0</v>
      </c>
    </row>
    <row r="8" spans="1:3" ht="15.75">
      <c r="A8" s="32" t="s">
        <v>83</v>
      </c>
      <c r="B8" s="49">
        <v>0</v>
      </c>
      <c r="C8" s="50">
        <v>0</v>
      </c>
    </row>
    <row r="9" spans="1:5" ht="15.75" customHeight="1">
      <c r="A9" s="32" t="s">
        <v>107</v>
      </c>
      <c r="B9" s="49">
        <v>2403</v>
      </c>
      <c r="C9" s="50">
        <v>9784</v>
      </c>
      <c r="E9" s="16"/>
    </row>
    <row r="10" spans="1:3" ht="16.5" thickBot="1">
      <c r="A10" s="33" t="s">
        <v>75</v>
      </c>
      <c r="B10" s="50">
        <v>570</v>
      </c>
      <c r="C10" s="49">
        <v>763</v>
      </c>
    </row>
    <row r="11" spans="1:5" ht="16.5" thickBot="1">
      <c r="A11" s="39" t="s">
        <v>108</v>
      </c>
      <c r="B11" s="51">
        <v>229658</v>
      </c>
      <c r="C11" s="52">
        <v>283239</v>
      </c>
      <c r="E11" s="16"/>
    </row>
    <row r="12" spans="1:5" ht="15.75">
      <c r="A12" s="39"/>
      <c r="B12" s="50"/>
      <c r="C12" s="49"/>
      <c r="E12" s="16"/>
    </row>
    <row r="13" spans="1:5" ht="15.75">
      <c r="A13" s="39" t="s">
        <v>109</v>
      </c>
      <c r="B13" s="50"/>
      <c r="C13" s="49"/>
      <c r="E13" s="16"/>
    </row>
    <row r="14" spans="1:5" ht="15.75">
      <c r="A14" s="33" t="s">
        <v>110</v>
      </c>
      <c r="B14" s="50">
        <v>174177</v>
      </c>
      <c r="C14" s="49">
        <v>184183</v>
      </c>
      <c r="E14" s="16"/>
    </row>
    <row r="15" spans="1:5" ht="16.5" thickBot="1">
      <c r="A15" s="33" t="s">
        <v>111</v>
      </c>
      <c r="B15" s="50">
        <v>1490</v>
      </c>
      <c r="C15" s="49">
        <v>1551</v>
      </c>
      <c r="D15" s="16"/>
      <c r="E15" s="16"/>
    </row>
    <row r="16" spans="1:5" ht="16.5" thickBot="1">
      <c r="A16" s="39" t="s">
        <v>112</v>
      </c>
      <c r="B16" s="51">
        <v>175667</v>
      </c>
      <c r="C16" s="52">
        <v>185734</v>
      </c>
      <c r="E16" s="16"/>
    </row>
    <row r="17" spans="1:3" ht="16.5" thickBot="1">
      <c r="A17" s="39" t="s">
        <v>113</v>
      </c>
      <c r="B17" s="51">
        <v>405325</v>
      </c>
      <c r="C17" s="52">
        <v>468973</v>
      </c>
    </row>
    <row r="18" spans="1:3" ht="15.75">
      <c r="A18" s="39"/>
      <c r="B18" s="50"/>
      <c r="C18" s="49"/>
    </row>
    <row r="19" spans="1:3" ht="15.75">
      <c r="A19" s="39" t="s">
        <v>3</v>
      </c>
      <c r="B19" s="50"/>
      <c r="C19" s="49"/>
    </row>
    <row r="20" spans="1:3" ht="15.75">
      <c r="A20" s="33" t="s">
        <v>76</v>
      </c>
      <c r="B20" s="50">
        <v>4000</v>
      </c>
      <c r="C20" s="49">
        <v>4000</v>
      </c>
    </row>
    <row r="21" spans="1:3" ht="15.75">
      <c r="A21" s="33" t="s">
        <v>77</v>
      </c>
      <c r="B21" s="50">
        <v>0</v>
      </c>
      <c r="C21" s="49">
        <v>0</v>
      </c>
    </row>
    <row r="22" spans="1:3" ht="15.75">
      <c r="A22" s="33" t="s">
        <v>78</v>
      </c>
      <c r="B22" s="50">
        <v>0</v>
      </c>
      <c r="C22" s="49">
        <v>0</v>
      </c>
    </row>
    <row r="23" spans="1:3" ht="15.75">
      <c r="A23" s="33" t="s">
        <v>84</v>
      </c>
      <c r="B23" s="50">
        <v>974</v>
      </c>
      <c r="C23" s="49">
        <v>974</v>
      </c>
    </row>
    <row r="24" spans="1:3" ht="15.75">
      <c r="A24" s="33" t="s">
        <v>114</v>
      </c>
      <c r="B24" s="50">
        <v>0</v>
      </c>
      <c r="C24" s="49">
        <v>0</v>
      </c>
    </row>
    <row r="25" spans="1:3" ht="15.75">
      <c r="A25" s="33" t="s">
        <v>115</v>
      </c>
      <c r="B25" s="50">
        <v>0</v>
      </c>
      <c r="C25" s="49">
        <v>0</v>
      </c>
    </row>
    <row r="26" spans="1:3" ht="15.75">
      <c r="A26" s="33" t="s">
        <v>79</v>
      </c>
      <c r="B26" s="50">
        <v>0</v>
      </c>
      <c r="C26" s="49">
        <v>0</v>
      </c>
    </row>
    <row r="27" spans="1:3" ht="15.75">
      <c r="A27" s="33" t="s">
        <v>80</v>
      </c>
      <c r="B27" s="50">
        <v>-269748</v>
      </c>
      <c r="C27" s="49">
        <v>-332609</v>
      </c>
    </row>
    <row r="28" spans="1:3" ht="16.5" thickBot="1">
      <c r="A28" s="33" t="s">
        <v>81</v>
      </c>
      <c r="B28" s="50">
        <v>0</v>
      </c>
      <c r="C28" s="49">
        <v>0</v>
      </c>
    </row>
    <row r="29" spans="1:3" ht="16.5" thickBot="1">
      <c r="A29" s="39" t="s">
        <v>82</v>
      </c>
      <c r="B29" s="51">
        <v>-264774</v>
      </c>
      <c r="C29" s="52">
        <v>-327635</v>
      </c>
    </row>
    <row r="30" spans="1:3" ht="19.5" customHeight="1" thickBot="1">
      <c r="A30" s="40" t="s">
        <v>116</v>
      </c>
      <c r="B30" s="53">
        <v>140551</v>
      </c>
      <c r="C30" s="54">
        <v>141338</v>
      </c>
    </row>
    <row r="31" spans="1:3" ht="16.5" thickTop="1">
      <c r="A31" s="86" t="s">
        <v>103</v>
      </c>
      <c r="B31" s="86"/>
      <c r="C31" s="86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0"/>
  <sheetViews>
    <sheetView rightToLeft="1" view="pageBreakPreview" zoomScale="120" zoomScaleSheetLayoutView="120" zoomScalePageLayoutView="0" workbookViewId="0" topLeftCell="A1">
      <selection activeCell="G18" sqref="G1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84" t="s">
        <v>117</v>
      </c>
      <c r="B1" s="84"/>
      <c r="C1" s="84"/>
      <c r="D1" s="84"/>
      <c r="E1" s="84"/>
      <c r="F1" s="84"/>
      <c r="G1" s="84"/>
    </row>
    <row r="2" spans="1:7" ht="44.25" customHeight="1" thickBot="1" thickTop="1">
      <c r="A2" s="41"/>
      <c r="B2" s="89" t="s">
        <v>85</v>
      </c>
      <c r="C2" s="90"/>
      <c r="D2" s="89" t="s">
        <v>118</v>
      </c>
      <c r="E2" s="90"/>
      <c r="F2" s="89" t="s">
        <v>119</v>
      </c>
      <c r="G2" s="90"/>
    </row>
    <row r="3" spans="1:7" ht="17.25" thickBot="1" thickTop="1">
      <c r="A3" s="24" t="s">
        <v>86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7" ht="16.5" thickTop="1">
      <c r="A4" s="55" t="s">
        <v>54</v>
      </c>
      <c r="B4" s="59"/>
      <c r="C4" s="59"/>
      <c r="D4" s="59"/>
      <c r="E4" s="59"/>
      <c r="F4" s="59"/>
      <c r="G4" s="59"/>
    </row>
    <row r="5" spans="1:7" ht="15.75">
      <c r="A5" s="56" t="s">
        <v>120</v>
      </c>
      <c r="B5" s="60"/>
      <c r="C5" s="61"/>
      <c r="D5" s="61"/>
      <c r="E5" s="61"/>
      <c r="F5" s="61"/>
      <c r="G5" s="61"/>
    </row>
    <row r="6" spans="1:7" ht="15.75">
      <c r="A6" s="33" t="s">
        <v>55</v>
      </c>
      <c r="B6" s="60">
        <v>11260</v>
      </c>
      <c r="C6" s="61">
        <v>9793</v>
      </c>
      <c r="D6" s="61">
        <v>61</v>
      </c>
      <c r="E6" s="61">
        <v>15</v>
      </c>
      <c r="F6" s="61">
        <v>0</v>
      </c>
      <c r="G6" s="61">
        <v>0</v>
      </c>
    </row>
    <row r="7" spans="1:7" ht="15.75">
      <c r="A7" s="33" t="s">
        <v>56</v>
      </c>
      <c r="B7" s="60">
        <v>5561</v>
      </c>
      <c r="C7" s="61">
        <v>5207</v>
      </c>
      <c r="D7" s="61">
        <v>3398</v>
      </c>
      <c r="E7" s="61">
        <v>2741</v>
      </c>
      <c r="F7" s="61">
        <v>0</v>
      </c>
      <c r="G7" s="61">
        <v>0</v>
      </c>
    </row>
    <row r="8" spans="1:7" ht="15.75">
      <c r="A8" s="33" t="s">
        <v>57</v>
      </c>
      <c r="B8" s="60">
        <v>86572</v>
      </c>
      <c r="C8" s="61">
        <v>82869</v>
      </c>
      <c r="D8" s="61">
        <v>0</v>
      </c>
      <c r="E8" s="61">
        <v>0</v>
      </c>
      <c r="F8" s="61">
        <v>31</v>
      </c>
      <c r="G8" s="61">
        <v>74</v>
      </c>
    </row>
    <row r="9" spans="1:7" ht="15.75" customHeight="1">
      <c r="A9" s="33" t="s">
        <v>58</v>
      </c>
      <c r="B9" s="60">
        <v>21457</v>
      </c>
      <c r="C9" s="61">
        <v>22642</v>
      </c>
      <c r="D9" s="61">
        <v>2341</v>
      </c>
      <c r="E9" s="61">
        <v>2945</v>
      </c>
      <c r="F9" s="61">
        <v>3416</v>
      </c>
      <c r="G9" s="61">
        <v>6159</v>
      </c>
    </row>
    <row r="10" spans="1:7" ht="15.75">
      <c r="A10" s="33" t="s">
        <v>59</v>
      </c>
      <c r="B10" s="60">
        <v>257</v>
      </c>
      <c r="C10" s="61">
        <v>228</v>
      </c>
      <c r="D10" s="61">
        <v>0</v>
      </c>
      <c r="E10" s="61">
        <v>0</v>
      </c>
      <c r="F10" s="61">
        <v>0</v>
      </c>
      <c r="G10" s="61">
        <v>0</v>
      </c>
    </row>
    <row r="11" spans="1:7" ht="15.75">
      <c r="A11" s="33" t="s">
        <v>121</v>
      </c>
      <c r="B11" s="62">
        <v>0</v>
      </c>
      <c r="C11" s="63">
        <v>0</v>
      </c>
      <c r="D11" s="63">
        <v>534</v>
      </c>
      <c r="E11" s="63">
        <v>534</v>
      </c>
      <c r="F11" s="63">
        <v>0</v>
      </c>
      <c r="G11" s="63">
        <v>0</v>
      </c>
    </row>
    <row r="12" spans="1:7" ht="15.75">
      <c r="A12" s="33" t="s">
        <v>89</v>
      </c>
      <c r="B12" s="62">
        <v>335</v>
      </c>
      <c r="C12" s="63">
        <v>341</v>
      </c>
      <c r="D12" s="63">
        <v>0</v>
      </c>
      <c r="E12" s="63">
        <v>0</v>
      </c>
      <c r="F12" s="63">
        <v>0</v>
      </c>
      <c r="G12" s="63">
        <v>0</v>
      </c>
    </row>
    <row r="13" spans="1:7" ht="15.75">
      <c r="A13" s="33" t="s">
        <v>90</v>
      </c>
      <c r="B13" s="62">
        <v>18</v>
      </c>
      <c r="C13" s="63">
        <v>18</v>
      </c>
      <c r="D13" s="63">
        <v>0</v>
      </c>
      <c r="E13" s="63">
        <v>0</v>
      </c>
      <c r="F13" s="63">
        <v>0</v>
      </c>
      <c r="G13" s="63">
        <v>0</v>
      </c>
    </row>
    <row r="14" spans="1:7" ht="15.75">
      <c r="A14" s="33" t="s">
        <v>91</v>
      </c>
      <c r="B14" s="62">
        <v>0</v>
      </c>
      <c r="C14" s="63">
        <v>0</v>
      </c>
      <c r="D14" s="63">
        <v>9329</v>
      </c>
      <c r="E14" s="63">
        <v>559</v>
      </c>
      <c r="F14" s="63">
        <v>0</v>
      </c>
      <c r="G14" s="63">
        <v>0</v>
      </c>
    </row>
    <row r="15" spans="1:7" ht="15" thickBot="1">
      <c r="A15" s="57" t="s">
        <v>60</v>
      </c>
      <c r="B15" s="63"/>
      <c r="C15" s="63"/>
      <c r="D15" s="63"/>
      <c r="E15" s="63"/>
      <c r="F15" s="63"/>
      <c r="G15" s="63"/>
    </row>
    <row r="16" spans="1:7" ht="16.5" thickBot="1">
      <c r="A16" s="58" t="s">
        <v>64</v>
      </c>
      <c r="B16" s="64">
        <v>125460</v>
      </c>
      <c r="C16" s="64">
        <v>121098</v>
      </c>
      <c r="D16" s="64">
        <v>15663</v>
      </c>
      <c r="E16" s="64">
        <v>6794</v>
      </c>
      <c r="F16" s="64">
        <v>3447</v>
      </c>
      <c r="G16" s="64">
        <v>6233</v>
      </c>
    </row>
    <row r="17" spans="1:7" ht="15.75">
      <c r="A17" s="56" t="s">
        <v>61</v>
      </c>
      <c r="B17" s="63"/>
      <c r="C17" s="63"/>
      <c r="D17" s="63"/>
      <c r="E17" s="63"/>
      <c r="F17" s="63"/>
      <c r="G17" s="63"/>
    </row>
    <row r="18" spans="1:7" ht="15.75">
      <c r="A18" s="33" t="s">
        <v>62</v>
      </c>
      <c r="B18" s="63">
        <v>125460</v>
      </c>
      <c r="C18" s="63">
        <v>121098</v>
      </c>
      <c r="D18" s="63">
        <v>15133</v>
      </c>
      <c r="E18" s="63">
        <v>6264</v>
      </c>
      <c r="F18" s="63">
        <v>3447</v>
      </c>
      <c r="G18" s="63">
        <v>6233</v>
      </c>
    </row>
    <row r="19" spans="1:7" ht="16.5" thickBot="1">
      <c r="A19" s="33" t="s">
        <v>63</v>
      </c>
      <c r="B19" s="63">
        <v>0</v>
      </c>
      <c r="C19" s="63">
        <v>0</v>
      </c>
      <c r="D19" s="63">
        <v>530</v>
      </c>
      <c r="E19" s="63">
        <v>530</v>
      </c>
      <c r="F19" s="63">
        <v>0</v>
      </c>
      <c r="G19" s="63">
        <v>0</v>
      </c>
    </row>
    <row r="20" spans="1:7" ht="16.5" thickTop="1">
      <c r="A20" s="86" t="s">
        <v>103</v>
      </c>
      <c r="B20" s="86"/>
      <c r="C20" s="86"/>
      <c r="D20" s="86"/>
      <c r="E20" s="86"/>
      <c r="F20" s="86"/>
      <c r="G20" s="86"/>
    </row>
  </sheetData>
  <sheetProtection/>
  <mergeCells count="5">
    <mergeCell ref="A1:G1"/>
    <mergeCell ref="B2:C2"/>
    <mergeCell ref="D2:E2"/>
    <mergeCell ref="F2:G2"/>
    <mergeCell ref="A20:G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1"/>
  <sheetViews>
    <sheetView rightToLeft="1" view="pageBreakPreview" zoomScale="150" zoomScaleSheetLayoutView="150" zoomScalePageLayoutView="0" workbookViewId="0" topLeftCell="A1">
      <selection activeCell="F9" sqref="F9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91" t="s">
        <v>122</v>
      </c>
      <c r="B1" s="91"/>
      <c r="C1" s="91"/>
      <c r="D1" s="91"/>
      <c r="E1" s="91"/>
      <c r="F1" s="91"/>
      <c r="G1" s="91"/>
    </row>
    <row r="2" spans="1:7" ht="17.25" thickBot="1" thickTop="1">
      <c r="A2" s="31"/>
      <c r="B2" s="89" t="s">
        <v>124</v>
      </c>
      <c r="C2" s="90"/>
      <c r="D2" s="89" t="s">
        <v>53</v>
      </c>
      <c r="E2" s="90"/>
      <c r="F2" s="89" t="s">
        <v>119</v>
      </c>
      <c r="G2" s="90"/>
    </row>
    <row r="3" spans="1:7" ht="17.25" thickBot="1" thickTop="1">
      <c r="A3" s="26" t="s">
        <v>4</v>
      </c>
      <c r="B3" s="25">
        <v>1398</v>
      </c>
      <c r="C3" s="25">
        <v>1399</v>
      </c>
      <c r="D3" s="25">
        <v>1398</v>
      </c>
      <c r="E3" s="25">
        <v>1399</v>
      </c>
      <c r="F3" s="25">
        <v>1398</v>
      </c>
      <c r="G3" s="25">
        <v>1399</v>
      </c>
    </row>
    <row r="4" spans="1:7" ht="16.5" thickTop="1">
      <c r="A4" s="18" t="s">
        <v>47</v>
      </c>
      <c r="B4" s="65">
        <v>0</v>
      </c>
      <c r="C4" s="65">
        <v>0</v>
      </c>
      <c r="D4" s="65">
        <v>7215</v>
      </c>
      <c r="E4" s="66">
        <v>9319</v>
      </c>
      <c r="F4" s="65">
        <v>3447</v>
      </c>
      <c r="G4" s="65">
        <v>6233</v>
      </c>
    </row>
    <row r="5" spans="1:7" ht="15.75">
      <c r="A5" s="1" t="s">
        <v>48</v>
      </c>
      <c r="B5" s="65">
        <v>3563</v>
      </c>
      <c r="C5" s="65">
        <v>0</v>
      </c>
      <c r="D5" s="65">
        <v>821</v>
      </c>
      <c r="E5" s="66">
        <v>42</v>
      </c>
      <c r="F5" s="65">
        <v>0</v>
      </c>
      <c r="G5" s="65">
        <v>0</v>
      </c>
    </row>
    <row r="6" spans="1:7" ht="15.75">
      <c r="A6" s="1" t="s">
        <v>49</v>
      </c>
      <c r="B6" s="65">
        <v>0</v>
      </c>
      <c r="C6" s="65">
        <v>3563</v>
      </c>
      <c r="D6" s="65">
        <v>98</v>
      </c>
      <c r="E6" s="66">
        <v>214</v>
      </c>
      <c r="F6" s="65">
        <v>0</v>
      </c>
      <c r="G6" s="65">
        <v>0</v>
      </c>
    </row>
    <row r="7" spans="1:7" ht="16.5" thickBot="1">
      <c r="A7" s="30" t="s">
        <v>125</v>
      </c>
      <c r="B7" s="67">
        <v>0</v>
      </c>
      <c r="C7" s="67">
        <v>0</v>
      </c>
      <c r="D7" s="67">
        <v>117327</v>
      </c>
      <c r="E7" s="67">
        <v>111521</v>
      </c>
      <c r="F7" s="67">
        <v>0</v>
      </c>
      <c r="G7" s="67">
        <v>0</v>
      </c>
    </row>
    <row r="8" spans="1:7" ht="15.75">
      <c r="A8" s="1" t="s">
        <v>50</v>
      </c>
      <c r="B8" s="65">
        <v>3563</v>
      </c>
      <c r="C8" s="65">
        <v>3563</v>
      </c>
      <c r="D8" s="65">
        <v>125461</v>
      </c>
      <c r="E8" s="65">
        <v>121096</v>
      </c>
      <c r="F8" s="65">
        <v>3447</v>
      </c>
      <c r="G8" s="65">
        <v>6233</v>
      </c>
    </row>
    <row r="9" spans="1:7" ht="15.75" customHeight="1" thickBot="1">
      <c r="A9" s="30" t="s">
        <v>51</v>
      </c>
      <c r="B9" s="67">
        <v>0</v>
      </c>
      <c r="C9" s="67">
        <v>0</v>
      </c>
      <c r="D9" s="67">
        <v>-64285</v>
      </c>
      <c r="E9" s="67">
        <v>-69335</v>
      </c>
      <c r="F9" s="67">
        <v>0</v>
      </c>
      <c r="G9" s="67">
        <v>0</v>
      </c>
    </row>
    <row r="10" spans="1:7" ht="16.5" thickBot="1">
      <c r="A10" s="1" t="s">
        <v>52</v>
      </c>
      <c r="B10" s="65">
        <v>3563</v>
      </c>
      <c r="C10" s="65">
        <v>3563</v>
      </c>
      <c r="D10" s="65">
        <v>61176</v>
      </c>
      <c r="E10" s="65">
        <v>51761</v>
      </c>
      <c r="F10" s="65">
        <v>3447</v>
      </c>
      <c r="G10" s="65">
        <v>6233</v>
      </c>
    </row>
    <row r="11" spans="1:7" ht="16.5" thickTop="1">
      <c r="A11" s="92" t="s">
        <v>123</v>
      </c>
      <c r="B11" s="92"/>
      <c r="C11" s="92"/>
      <c r="D11" s="92"/>
      <c r="E11" s="92"/>
      <c r="F11" s="92"/>
      <c r="G11" s="92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8"/>
  <sheetViews>
    <sheetView rightToLeft="1" view="pageBreakPreview" zoomScale="150" zoomScaleNormal="87" zoomScaleSheetLayoutView="150" zoomScalePageLayoutView="0" workbookViewId="0" topLeftCell="A1">
      <selection activeCell="B10" sqref="B10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4" t="s">
        <v>126</v>
      </c>
      <c r="B1" s="93"/>
      <c r="C1" s="93"/>
    </row>
    <row r="2" spans="1:3" ht="17.25" thickBot="1" thickTop="1">
      <c r="A2" s="27" t="s">
        <v>37</v>
      </c>
      <c r="B2" s="25">
        <v>1398</v>
      </c>
      <c r="C2" s="25">
        <v>1399</v>
      </c>
    </row>
    <row r="3" spans="1:3" ht="17.25" thickBot="1" thickTop="1">
      <c r="A3" s="2" t="s">
        <v>127</v>
      </c>
      <c r="B3" s="4">
        <v>4053</v>
      </c>
      <c r="C3" s="4">
        <v>6198</v>
      </c>
    </row>
    <row r="4" spans="1:3" ht="16.5" thickBot="1">
      <c r="A4" s="2" t="s">
        <v>128</v>
      </c>
      <c r="B4" s="4">
        <v>4586</v>
      </c>
      <c r="C4" s="4">
        <v>7268</v>
      </c>
    </row>
    <row r="5" spans="1:3" ht="16.5" thickBot="1">
      <c r="A5" s="2" t="s">
        <v>129</v>
      </c>
      <c r="B5" s="4">
        <v>32</v>
      </c>
      <c r="C5" s="4">
        <v>74</v>
      </c>
    </row>
    <row r="6" spans="1:3" ht="16.5" thickBot="1">
      <c r="A6" s="2" t="s">
        <v>130</v>
      </c>
      <c r="B6" s="4">
        <v>475</v>
      </c>
      <c r="C6" s="4">
        <v>1300</v>
      </c>
    </row>
    <row r="7" spans="1:3" ht="16.5" thickBot="1">
      <c r="A7" s="2" t="s">
        <v>46</v>
      </c>
      <c r="B7" s="4">
        <v>0</v>
      </c>
      <c r="C7" s="4">
        <v>0</v>
      </c>
    </row>
    <row r="8" spans="1:3" ht="16.5" thickTop="1">
      <c r="A8" s="92" t="s">
        <v>123</v>
      </c>
      <c r="B8" s="92"/>
      <c r="C8" s="92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5"/>
  <sheetViews>
    <sheetView rightToLeft="1" view="pageBreakPreview" zoomScale="150" zoomScaleSheetLayoutView="150" zoomScalePageLayoutView="0" workbookViewId="0" topLeftCell="A1">
      <selection activeCell="A7" sqref="A7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4" t="s">
        <v>131</v>
      </c>
      <c r="B1" s="94"/>
      <c r="C1" s="94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2" t="s">
        <v>5</v>
      </c>
      <c r="B3" s="4">
        <v>143</v>
      </c>
      <c r="C3" s="68">
        <v>143</v>
      </c>
    </row>
    <row r="4" spans="1:3" ht="16.5" thickBot="1">
      <c r="A4" s="3" t="s">
        <v>6</v>
      </c>
      <c r="B4" s="69" t="s">
        <v>88</v>
      </c>
      <c r="C4" s="70" t="s">
        <v>88</v>
      </c>
    </row>
    <row r="5" spans="1:3" ht="16.5" thickTop="1">
      <c r="A5" s="95" t="s">
        <v>132</v>
      </c>
      <c r="B5" s="95"/>
      <c r="C5" s="9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0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85" t="s">
        <v>133</v>
      </c>
      <c r="B1" s="85"/>
      <c r="C1" s="85"/>
    </row>
    <row r="2" spans="1:3" ht="17.25" thickBot="1" thickTop="1">
      <c r="A2" s="24" t="s">
        <v>0</v>
      </c>
      <c r="B2" s="25">
        <v>1398</v>
      </c>
      <c r="C2" s="25">
        <v>1399</v>
      </c>
    </row>
    <row r="3" spans="1:3" ht="17.25" thickBot="1" thickTop="1">
      <c r="A3" s="7" t="s">
        <v>7</v>
      </c>
      <c r="B3" s="20">
        <v>16</v>
      </c>
      <c r="C3" s="20">
        <v>16</v>
      </c>
    </row>
    <row r="4" spans="1:3" ht="16.5" thickBot="1">
      <c r="A4" s="7" t="s">
        <v>8</v>
      </c>
      <c r="B4" s="20">
        <v>324</v>
      </c>
      <c r="C4" s="20">
        <v>324</v>
      </c>
    </row>
    <row r="5" spans="1:3" ht="15" customHeight="1" thickBot="1">
      <c r="A5" s="6" t="s">
        <v>9</v>
      </c>
      <c r="B5" s="20">
        <v>162</v>
      </c>
      <c r="C5" s="20">
        <v>160</v>
      </c>
    </row>
    <row r="6" spans="1:3" ht="16.5" thickBot="1">
      <c r="A6" s="7" t="s">
        <v>10</v>
      </c>
      <c r="B6" s="20">
        <v>0</v>
      </c>
      <c r="C6" s="20">
        <v>0</v>
      </c>
    </row>
    <row r="7" spans="1:3" ht="16.5" thickBot="1">
      <c r="A7" s="7" t="s">
        <v>36</v>
      </c>
      <c r="B7" s="20">
        <v>1762411</v>
      </c>
      <c r="C7" s="20">
        <v>1953031</v>
      </c>
    </row>
    <row r="8" spans="1:3" ht="16.5" thickBot="1">
      <c r="A8" s="8" t="s">
        <v>11</v>
      </c>
      <c r="B8" s="21">
        <v>34876</v>
      </c>
      <c r="C8" s="21">
        <v>39355</v>
      </c>
    </row>
    <row r="9" spans="1:3" ht="17.25" thickBot="1" thickTop="1">
      <c r="A9" s="86" t="s">
        <v>132</v>
      </c>
      <c r="B9" s="86"/>
      <c r="C9" s="86"/>
    </row>
    <row r="10" spans="1:3" ht="16.5" thickTop="1">
      <c r="A10" s="96" t="s">
        <v>134</v>
      </c>
      <c r="B10" s="96"/>
      <c r="C10" s="9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13"/>
  <sheetViews>
    <sheetView rightToLeft="1" view="pageBreakPreview" zoomScale="150" zoomScaleSheetLayoutView="150" zoomScalePageLayoutView="0" workbookViewId="0" topLeftCell="A4">
      <selection activeCell="A1" sqref="A1:S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45.75" customHeight="1" thickBot="1" thickTop="1">
      <c r="A2" s="97" t="s">
        <v>12</v>
      </c>
      <c r="B2" s="71" t="s">
        <v>13</v>
      </c>
      <c r="C2" s="99" t="s">
        <v>14</v>
      </c>
      <c r="D2" s="100"/>
      <c r="E2" s="99" t="s">
        <v>15</v>
      </c>
      <c r="F2" s="100"/>
      <c r="G2" s="99" t="s">
        <v>16</v>
      </c>
      <c r="H2" s="100"/>
      <c r="I2" s="99" t="s">
        <v>17</v>
      </c>
      <c r="J2" s="100"/>
      <c r="K2" s="99" t="s">
        <v>18</v>
      </c>
      <c r="L2" s="100"/>
      <c r="M2" s="99" t="s">
        <v>19</v>
      </c>
      <c r="N2" s="100"/>
      <c r="O2" s="99" t="s">
        <v>20</v>
      </c>
      <c r="P2" s="100"/>
      <c r="Q2" s="99" t="s">
        <v>21</v>
      </c>
      <c r="R2" s="100"/>
      <c r="S2" s="102" t="s">
        <v>22</v>
      </c>
    </row>
    <row r="3" spans="1:19" ht="36" customHeight="1" thickBot="1">
      <c r="A3" s="98"/>
      <c r="B3" s="72" t="s">
        <v>23</v>
      </c>
      <c r="C3" s="73" t="s">
        <v>24</v>
      </c>
      <c r="D3" s="72" t="s">
        <v>25</v>
      </c>
      <c r="E3" s="73" t="s">
        <v>24</v>
      </c>
      <c r="F3" s="72" t="s">
        <v>25</v>
      </c>
      <c r="G3" s="73" t="s">
        <v>24</v>
      </c>
      <c r="H3" s="72" t="s">
        <v>25</v>
      </c>
      <c r="I3" s="73" t="s">
        <v>24</v>
      </c>
      <c r="J3" s="72" t="s">
        <v>25</v>
      </c>
      <c r="K3" s="73" t="s">
        <v>24</v>
      </c>
      <c r="L3" s="72" t="s">
        <v>25</v>
      </c>
      <c r="M3" s="73" t="s">
        <v>24</v>
      </c>
      <c r="N3" s="72" t="s">
        <v>25</v>
      </c>
      <c r="O3" s="73" t="s">
        <v>24</v>
      </c>
      <c r="P3" s="72" t="s">
        <v>25</v>
      </c>
      <c r="Q3" s="73" t="s">
        <v>24</v>
      </c>
      <c r="R3" s="72" t="s">
        <v>25</v>
      </c>
      <c r="S3" s="103"/>
    </row>
    <row r="4" spans="1:19" ht="15.75">
      <c r="A4" s="104" t="s">
        <v>26</v>
      </c>
      <c r="B4" s="105"/>
      <c r="C4" s="74"/>
      <c r="D4" s="74"/>
      <c r="E4" s="74"/>
      <c r="F4" s="74"/>
      <c r="G4" s="74">
        <v>27</v>
      </c>
      <c r="H4" s="74">
        <v>1</v>
      </c>
      <c r="I4" s="74">
        <v>9</v>
      </c>
      <c r="J4" s="74">
        <v>2</v>
      </c>
      <c r="K4" s="74">
        <v>106</v>
      </c>
      <c r="L4" s="74">
        <v>44</v>
      </c>
      <c r="M4" s="74">
        <v>45</v>
      </c>
      <c r="N4" s="74">
        <v>26</v>
      </c>
      <c r="O4" s="74">
        <v>2</v>
      </c>
      <c r="P4" s="74">
        <v>1</v>
      </c>
      <c r="Q4" s="74">
        <v>189</v>
      </c>
      <c r="R4" s="74">
        <v>74</v>
      </c>
      <c r="S4" s="75">
        <v>263</v>
      </c>
    </row>
    <row r="5" spans="1:19" ht="15.75">
      <c r="A5" s="106" t="s">
        <v>27</v>
      </c>
      <c r="B5" s="107"/>
      <c r="C5" s="76"/>
      <c r="D5" s="76"/>
      <c r="E5" s="76"/>
      <c r="F5" s="76"/>
      <c r="G5" s="76">
        <v>11</v>
      </c>
      <c r="H5" s="76"/>
      <c r="I5" s="76">
        <v>3</v>
      </c>
      <c r="J5" s="76"/>
      <c r="K5" s="76">
        <v>42</v>
      </c>
      <c r="L5" s="76">
        <v>16</v>
      </c>
      <c r="M5" s="76">
        <v>38</v>
      </c>
      <c r="N5" s="76">
        <v>25</v>
      </c>
      <c r="O5" s="76"/>
      <c r="P5" s="76"/>
      <c r="Q5" s="76">
        <v>94</v>
      </c>
      <c r="R5" s="76">
        <v>41</v>
      </c>
      <c r="S5" s="77">
        <v>135</v>
      </c>
    </row>
    <row r="6" spans="1:19" ht="15.75">
      <c r="A6" s="106" t="s">
        <v>28</v>
      </c>
      <c r="B6" s="107"/>
      <c r="C6" s="76">
        <v>1</v>
      </c>
      <c r="D6" s="76"/>
      <c r="E6" s="76">
        <v>2</v>
      </c>
      <c r="F6" s="76"/>
      <c r="G6" s="76">
        <v>33</v>
      </c>
      <c r="H6" s="76"/>
      <c r="I6" s="76">
        <v>37</v>
      </c>
      <c r="J6" s="76">
        <v>7</v>
      </c>
      <c r="K6" s="76">
        <v>360</v>
      </c>
      <c r="L6" s="76">
        <v>158</v>
      </c>
      <c r="M6" s="76">
        <v>157</v>
      </c>
      <c r="N6" s="76">
        <v>123</v>
      </c>
      <c r="O6" s="76">
        <v>1</v>
      </c>
      <c r="P6" s="76"/>
      <c r="Q6" s="76">
        <v>591</v>
      </c>
      <c r="R6" s="76">
        <v>288</v>
      </c>
      <c r="S6" s="77">
        <v>879</v>
      </c>
    </row>
    <row r="7" spans="1:19" ht="15.75">
      <c r="A7" s="106" t="s">
        <v>29</v>
      </c>
      <c r="B7" s="107"/>
      <c r="C7" s="78"/>
      <c r="D7" s="78"/>
      <c r="E7" s="78"/>
      <c r="F7" s="78"/>
      <c r="G7" s="78"/>
      <c r="H7" s="78"/>
      <c r="I7" s="78">
        <v>1</v>
      </c>
      <c r="J7" s="78"/>
      <c r="K7" s="78">
        <v>7</v>
      </c>
      <c r="L7" s="78">
        <v>4</v>
      </c>
      <c r="M7" s="78">
        <v>9</v>
      </c>
      <c r="N7" s="78">
        <v>5</v>
      </c>
      <c r="O7" s="78"/>
      <c r="P7" s="78"/>
      <c r="Q7" s="76">
        <v>17</v>
      </c>
      <c r="R7" s="76">
        <v>9</v>
      </c>
      <c r="S7" s="77">
        <v>26</v>
      </c>
    </row>
    <row r="8" spans="1:19" ht="15.75">
      <c r="A8" s="106" t="s">
        <v>30</v>
      </c>
      <c r="B8" s="10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6">
        <v>0</v>
      </c>
      <c r="R8" s="76">
        <v>0</v>
      </c>
      <c r="S8" s="77">
        <v>0</v>
      </c>
    </row>
    <row r="9" spans="1:19" ht="15.75">
      <c r="A9" s="106" t="s">
        <v>31</v>
      </c>
      <c r="B9" s="10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6">
        <v>0</v>
      </c>
      <c r="R9" s="76">
        <v>0</v>
      </c>
      <c r="S9" s="77">
        <v>0</v>
      </c>
    </row>
    <row r="10" spans="1:19" ht="16.5" thickBot="1">
      <c r="A10" s="108" t="s">
        <v>45</v>
      </c>
      <c r="B10" s="10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>
        <v>0</v>
      </c>
      <c r="R10" s="80">
        <v>0</v>
      </c>
      <c r="S10" s="81">
        <v>0</v>
      </c>
    </row>
    <row r="11" spans="1:19" ht="21" customHeight="1">
      <c r="A11" s="110" t="s">
        <v>21</v>
      </c>
      <c r="B11" s="111"/>
      <c r="C11" s="74">
        <v>1</v>
      </c>
      <c r="D11" s="74">
        <v>0</v>
      </c>
      <c r="E11" s="74">
        <v>2</v>
      </c>
      <c r="F11" s="74">
        <v>0</v>
      </c>
      <c r="G11" s="74">
        <v>71</v>
      </c>
      <c r="H11" s="74">
        <v>1</v>
      </c>
      <c r="I11" s="74">
        <v>50</v>
      </c>
      <c r="J11" s="74">
        <v>9</v>
      </c>
      <c r="K11" s="74">
        <v>515</v>
      </c>
      <c r="L11" s="74">
        <v>222</v>
      </c>
      <c r="M11" s="74">
        <v>249</v>
      </c>
      <c r="N11" s="74">
        <v>179</v>
      </c>
      <c r="O11" s="74">
        <v>3</v>
      </c>
      <c r="P11" s="74">
        <v>1</v>
      </c>
      <c r="Q11" s="74">
        <v>891</v>
      </c>
      <c r="R11" s="74">
        <v>412</v>
      </c>
      <c r="S11" s="75">
        <v>1303</v>
      </c>
    </row>
    <row r="12" spans="1:19" ht="16.5" thickBot="1">
      <c r="A12" s="112" t="s">
        <v>135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</row>
    <row r="13" spans="1:19" ht="16.5" thickTop="1">
      <c r="A13" s="101" t="s">
        <v>136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</sheetData>
  <sheetProtection/>
  <mergeCells count="21">
    <mergeCell ref="A10:B10"/>
    <mergeCell ref="A11:B11"/>
    <mergeCell ref="A12:S12"/>
    <mergeCell ref="A13:S13"/>
    <mergeCell ref="S2:S3"/>
    <mergeCell ref="A4:B4"/>
    <mergeCell ref="A5:B5"/>
    <mergeCell ref="A6:B6"/>
    <mergeCell ref="Q2:R2"/>
    <mergeCell ref="A8:B8"/>
    <mergeCell ref="A7:B7"/>
    <mergeCell ref="O2:P2"/>
    <mergeCell ref="A9:B9"/>
    <mergeCell ref="A1:S1"/>
    <mergeCell ref="A2:A3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7"/>
  <sheetViews>
    <sheetView rightToLeft="1" tabSelected="1" view="pageBreakPreview" zoomScale="150" zoomScaleSheetLayoutView="150" zoomScalePageLayoutView="0" workbookViewId="0" topLeftCell="A10">
      <selection activeCell="E21" sqref="E21"/>
    </sheetView>
  </sheetViews>
  <sheetFormatPr defaultColWidth="9.140625" defaultRowHeight="12.75"/>
  <cols>
    <col min="1" max="1" width="50.7109375" style="17" customWidth="1"/>
    <col min="2" max="3" width="6.140625" style="43" bestFit="1" customWidth="1"/>
    <col min="4" max="16384" width="9.140625" style="17" customWidth="1"/>
  </cols>
  <sheetData>
    <row r="1" spans="1:3" ht="44.25" customHeight="1" thickBot="1">
      <c r="A1" s="115" t="s">
        <v>137</v>
      </c>
      <c r="B1" s="116"/>
      <c r="C1" s="116"/>
    </row>
    <row r="2" spans="1:3" ht="17.25" thickBot="1" thickTop="1">
      <c r="A2" s="22" t="s">
        <v>0</v>
      </c>
      <c r="B2" s="44">
        <v>1398</v>
      </c>
      <c r="C2" s="44">
        <v>1399</v>
      </c>
    </row>
    <row r="3" spans="1:3" ht="16.5" thickTop="1">
      <c r="A3" s="29" t="s">
        <v>138</v>
      </c>
      <c r="B3" s="45">
        <v>3798</v>
      </c>
      <c r="C3" s="45">
        <v>5203</v>
      </c>
    </row>
    <row r="4" spans="1:3" ht="16.5" thickBot="1">
      <c r="A4" s="10" t="s">
        <v>139</v>
      </c>
      <c r="B4" s="82">
        <v>-30326</v>
      </c>
      <c r="C4" s="83">
        <v>-27742</v>
      </c>
    </row>
    <row r="5" spans="1:3" ht="15.75">
      <c r="A5" s="10" t="s">
        <v>140</v>
      </c>
      <c r="B5" s="45">
        <v>-26528</v>
      </c>
      <c r="C5" s="45">
        <v>-22539</v>
      </c>
    </row>
    <row r="6" spans="1:3" ht="15.75">
      <c r="A6" s="10"/>
      <c r="B6" s="45"/>
      <c r="C6" s="45"/>
    </row>
    <row r="7" spans="1:3" ht="15.75">
      <c r="A7" s="13" t="s">
        <v>32</v>
      </c>
      <c r="B7" s="45">
        <v>340</v>
      </c>
      <c r="C7" s="45">
        <v>389</v>
      </c>
    </row>
    <row r="8" spans="1:3" ht="19.5" customHeight="1">
      <c r="A8" s="10" t="s">
        <v>34</v>
      </c>
      <c r="B8" s="45">
        <v>-204</v>
      </c>
      <c r="C8" s="45">
        <v>-296</v>
      </c>
    </row>
    <row r="9" spans="1:3" ht="15.75">
      <c r="A9" s="10" t="s">
        <v>38</v>
      </c>
      <c r="B9" s="45">
        <f>SUM(B7:B8)</f>
        <v>136</v>
      </c>
      <c r="C9" s="45">
        <f>SUM(C7:C8)</f>
        <v>93</v>
      </c>
    </row>
    <row r="10" spans="1:3" ht="15.75">
      <c r="A10" s="10"/>
      <c r="B10" s="45"/>
      <c r="C10" s="45"/>
    </row>
    <row r="11" spans="1:3" ht="15.75">
      <c r="A11" s="13" t="s">
        <v>141</v>
      </c>
      <c r="B11" s="45">
        <v>2298</v>
      </c>
      <c r="C11" s="45">
        <v>10294</v>
      </c>
    </row>
    <row r="12" spans="1:3" ht="15.75">
      <c r="A12" s="13" t="s">
        <v>39</v>
      </c>
      <c r="B12" s="45">
        <v>-95</v>
      </c>
      <c r="C12" s="45">
        <v>-1232</v>
      </c>
    </row>
    <row r="13" spans="1:3" ht="16.5" thickBot="1">
      <c r="A13" s="10" t="s">
        <v>40</v>
      </c>
      <c r="B13" s="82">
        <v>65</v>
      </c>
      <c r="C13" s="83">
        <v>109</v>
      </c>
    </row>
    <row r="14" spans="1:3" ht="15.75">
      <c r="A14" s="10" t="s">
        <v>41</v>
      </c>
      <c r="B14" s="45">
        <v>2268</v>
      </c>
      <c r="C14" s="45">
        <v>9171</v>
      </c>
    </row>
    <row r="15" spans="1:3" ht="15.75">
      <c r="A15" s="10"/>
      <c r="B15" s="45"/>
      <c r="C15" s="45"/>
    </row>
    <row r="16" spans="1:3" ht="15.75">
      <c r="A16" s="10" t="s">
        <v>33</v>
      </c>
      <c r="B16" s="45">
        <v>713</v>
      </c>
      <c r="C16" s="45">
        <v>1283</v>
      </c>
    </row>
    <row r="17" spans="1:3" ht="15.75">
      <c r="A17" s="10" t="s">
        <v>142</v>
      </c>
      <c r="B17" s="45"/>
      <c r="C17" s="45"/>
    </row>
    <row r="18" spans="1:3" ht="15.75">
      <c r="A18" s="37" t="s">
        <v>143</v>
      </c>
      <c r="B18" s="45">
        <v>-1833</v>
      </c>
      <c r="C18" s="45">
        <v>-2343</v>
      </c>
    </row>
    <row r="19" spans="1:3" ht="15.75">
      <c r="A19" s="37" t="s">
        <v>144</v>
      </c>
      <c r="B19" s="45">
        <v>-1298</v>
      </c>
      <c r="C19" s="45">
        <v>-1539</v>
      </c>
    </row>
    <row r="20" spans="1:3" ht="15.75">
      <c r="A20" s="10" t="s">
        <v>145</v>
      </c>
      <c r="B20" s="45">
        <v>-8341</v>
      </c>
      <c r="C20" s="45">
        <v>-3979</v>
      </c>
    </row>
    <row r="21" spans="1:3" ht="15.75">
      <c r="A21" s="13" t="s">
        <v>146</v>
      </c>
      <c r="B21" s="45">
        <v>-40750</v>
      </c>
      <c r="C21" s="45">
        <v>-42937</v>
      </c>
    </row>
    <row r="22" spans="1:3" ht="15.75">
      <c r="A22" s="13" t="s">
        <v>42</v>
      </c>
      <c r="B22" s="45">
        <v>-69</v>
      </c>
      <c r="C22" s="45">
        <v>-71</v>
      </c>
    </row>
    <row r="23" spans="1:3" ht="16.5" thickBot="1">
      <c r="A23" s="13" t="s">
        <v>147</v>
      </c>
      <c r="B23" s="82">
        <v>0</v>
      </c>
      <c r="C23" s="83">
        <v>0</v>
      </c>
    </row>
    <row r="24" spans="1:3" ht="15.75">
      <c r="A24" s="10" t="s">
        <v>43</v>
      </c>
      <c r="B24" s="45">
        <v>-75702</v>
      </c>
      <c r="C24" s="45">
        <v>-62861</v>
      </c>
    </row>
    <row r="25" spans="1:3" ht="16.5" thickBot="1">
      <c r="A25" s="10" t="s">
        <v>44</v>
      </c>
      <c r="B25" s="82">
        <v>0</v>
      </c>
      <c r="C25" s="83">
        <v>0</v>
      </c>
    </row>
    <row r="26" spans="1:3" ht="16.5" thickBot="1">
      <c r="A26" s="12" t="s">
        <v>35</v>
      </c>
      <c r="B26" s="46">
        <v>-75702</v>
      </c>
      <c r="C26" s="47">
        <v>-62861</v>
      </c>
    </row>
    <row r="27" spans="1:3" ht="17.25" thickBot="1" thickTop="1">
      <c r="A27" s="117" t="s">
        <v>135</v>
      </c>
      <c r="B27" s="118"/>
      <c r="C27" s="118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2021-07-06T07:41:10Z</cp:lastPrinted>
  <dcterms:created xsi:type="dcterms:W3CDTF">2010-08-18T05:06:50Z</dcterms:created>
  <dcterms:modified xsi:type="dcterms:W3CDTF">2021-08-28T03:46:09Z</dcterms:modified>
  <cp:category/>
  <cp:version/>
  <cp:contentType/>
  <cp:contentStatus/>
</cp:coreProperties>
</file>