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7680" windowHeight="807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<sst xmlns="http://schemas.openxmlformats.org/spreadsheetml/2006/main" count="180" uniqueCount="148">
  <si>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</si>
  <si>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</si>
  <si>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</si>
  <si>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</si>
  <si>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</si>
  <si>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</si>
  <si>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</si>
  <si>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</si>
  <si>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</si>
  <si>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</si>
  <si>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</si>
  <si>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</si>
  <si>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</si>
  <si>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</si>
  <si>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</si>
  <si>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</si>
  <si>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</si>
  <si>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</si>
  <si>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</si>
  <si>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</si>
  <si>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</si>
  <si>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</si>
  <si>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</si>
  <si>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</si>
  <si>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</si>
  <si>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</si>
  <si>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</si>
  <si>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</si>
  <si>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</si>
  <si>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</si>
  <si>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</si>
  <si>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</si>
  <si>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</si>
  <si>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</si>
  <si>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های مالی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</si>
  <si>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</si>
  <si>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</si>
  <si>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</si>
  <si>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</si>
  <si>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</si>
  <si>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</si>
  <si>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</si>
  <si>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</si>
  <si>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</si>
  <si>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</si>
  <si>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</si>
  <si>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</si>
  <si>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</si>
  <si>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</si>
  <si>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</si>
  <si>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</si>
  <si>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</si>
  <si>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</si>
  <si>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</si>
  <si>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</si>
  <si>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</si>
  <si>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</si>
  <si>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</si>
  <si>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</si>
  <si>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</si>
  <si>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</si>
  <si>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</si>
  <si>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</si>
  <si>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</si>
  <si>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</si>
  <si>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</si>
  <si>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</si>
  <si>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</si>
  <si>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</si>
  <si>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</si>
  <si>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</si>
  <si>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</si>
  <si>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</si>
  <si>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</si>
  <si>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</si>
  <si>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</si>
  <si>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</si>
  <si>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</si>
  <si>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</si>
  <si>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</si>
  <si>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</si>
  <si>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</si>
  <si>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</si>
  <si>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</si>
  <si>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</si>
  <si>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</si>
  <si>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</si>
  <si>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</si>
  <si>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</si>
  <si>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</si>
  <si>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</si>
  <si>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</si>
  <si>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43297993**</t>
  </si>
  <si>
    <t>47687441**</t>
  </si>
  <si>
    <t>-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</si>
  <si>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مسکن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</si>
  <si>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</si>
  <si>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</si>
  <si>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</si>
  <si>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</si>
  <si>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</si>
  <si>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</si>
  <si>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</si>
  <si>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</si>
  <si>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</si>
  <si>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مسکن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</si>
  <si>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مسکن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</si>
  <si>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</si>
  <si>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</si>
  <si>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</si>
  <si>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</si>
  <si>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</si>
  <si>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</si>
  <si>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</si>
  <si>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</si>
  <si>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</si>
  <si>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</si>
  <si>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</si>
  <si>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</si>
  <si>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</si>
  <si>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تعهدات بابت ضمانت‌نامه‌ها و اعتبار اسنادی</t>
  </si>
  <si>
    <t>سرمایه‌گذاری‌ها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</si>
  <si>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مسکن
      (ارقام به ميليارد ريال)
</t>
    </r>
  </si>
  <si>
    <t xml:space="preserve"> مأخذ: تمام آمارهاي اين گزارش بر اساس اطلاعات ارسالي از جانب بانك مسکن است.</t>
  </si>
  <si>
    <t>مشکوک‌الوصول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</si>
  <si>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</si>
  <si>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مسکن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</si>
  <si>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</si>
  <si>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</si>
  <si>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</si>
  <si>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مسکن</t>
    </r>
  </si>
  <si>
    <t xml:space="preserve">  مأخذ: تمام آمارهاي اين گزارش براساس اطلاعات ارسالي از جانب بانك مسکن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</si>
  <si>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مسکن از فناوري بانكداري الكترونيك</t>
    </r>
  </si>
  <si>
    <t xml:space="preserve"> * به غیر از کارت‌های هدیه، خرید و بن کارت </t>
  </si>
  <si>
    <t xml:space="preserve">** مجموع کارت‌های (مسکن کارت ، هوشمند تسهیلات و صندوق پس‌انداز مسکن، و کارت‌های اعتباری ) </t>
  </si>
  <si>
    <t>مأخذ: تمام آمارهاي اين گزارش بر اساس اطلاعات ارسالي از جانب بانك مسکن است.</t>
  </si>
  <si>
    <t>* سابقه کار در محل بانک مسکن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</si>
  <si>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مسکن 
 (ارقام به ميليارد ريال)
</t>
    </r>
  </si>
  <si>
    <t>درآمدهاي تسهیلات اعطایی و سپرده‌گذاری</t>
  </si>
  <si>
    <t>هزینه سود سپرده‌ها</t>
  </si>
  <si>
    <t>هزینه مطالبات مشکوکالوصول</t>
  </si>
  <si>
    <t>سایر هزینهها</t>
  </si>
  <si>
    <t>خالص سود (زیان) سرمایهگذاریها</t>
  </si>
  <si>
    <t>خالص درآمد تسهیلات و سپردهگذاری</t>
  </si>
  <si>
    <t>هزینههای اداری</t>
  </si>
  <si>
    <t>هزینههای کارکنان</t>
  </si>
  <si>
    <t xml:space="preserve">هزینههای اداری و عمومی 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</si>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</sst>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.0"/>
    <numFmt numFmtId="194" formatCode="#,##0.000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n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7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6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9" fillId="0" borderId="2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 readingOrder="2"/>
    </xf>
    <xf numFmtId="3" fontId="4" fillId="0" borderId="25" xfId="0" applyNumberFormat="1" applyFont="1" applyBorder="1" applyAlignment="1">
      <alignment horizontal="center" vertical="center" wrapText="1" readingOrder="2"/>
    </xf>
    <xf numFmtId="3" fontId="2" fillId="0" borderId="13" xfId="0" applyNumberFormat="1" applyFont="1" applyBorder="1" applyAlignment="1">
      <alignment horizontal="center"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0" xfId="0" applyFont="1" applyBorder="1" applyAlignment="1">
      <alignment horizontal="right" readingOrder="2"/>
    </xf>
    <xf numFmtId="3" fontId="4" fillId="0" borderId="26" xfId="0" applyNumberFormat="1" applyFont="1" applyBorder="1" applyAlignment="1">
      <alignment horizontal="center" wrapText="1" readingOrder="2"/>
    </xf>
    <xf numFmtId="3" fontId="4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1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0" fontId="3" fillId="33" borderId="33" xfId="0" applyFont="1" applyFill="1" applyBorder="1" applyAlignment="1">
      <alignment horizontal="center" vertical="center" textRotation="180" wrapText="1" readingOrder="2"/>
    </xf>
    <xf numFmtId="3" fontId="49" fillId="0" borderId="33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 wrapText="1" readingOrder="2"/>
    </xf>
    <xf numFmtId="3" fontId="4" fillId="0" borderId="34" xfId="0" applyNumberFormat="1" applyFont="1" applyBorder="1" applyAlignment="1">
      <alignment horizontal="center" wrapText="1" readingOrder="1"/>
    </xf>
    <xf numFmtId="3" fontId="4" fillId="0" borderId="35" xfId="0" applyNumberFormat="1" applyFont="1" applyBorder="1" applyAlignment="1">
      <alignment horizontal="center" wrapText="1" readingOrder="1"/>
    </xf>
    <xf numFmtId="3" fontId="4" fillId="0" borderId="28" xfId="0" applyNumberFormat="1" applyFont="1" applyBorder="1" applyAlignment="1">
      <alignment horizontal="center" wrapText="1" readingOrder="1"/>
    </xf>
    <xf numFmtId="3" fontId="4" fillId="0" borderId="16" xfId="57" applyNumberFormat="1" applyFont="1" applyBorder="1" applyAlignment="1">
      <alignment horizontal="center" vertical="center" wrapText="1" readingOrder="2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 wrapText="1" readingOrder="2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right"/>
    </xf>
    <xf numFmtId="0" fontId="0" fillId="0" borderId="36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right" wrapText="1"/>
    </xf>
    <xf numFmtId="0" fontId="3" fillId="0" borderId="37" xfId="0" applyFont="1" applyBorder="1" applyAlignment="1">
      <alignment horizontal="right" vertical="center" readingOrder="2"/>
    </xf>
    <xf numFmtId="0" fontId="3" fillId="0" borderId="0" xfId="0" applyFont="1" applyAlignment="1">
      <alignment horizontal="center" readingOrder="2"/>
    </xf>
    <xf numFmtId="0" fontId="3" fillId="0" borderId="33" xfId="0" applyFont="1" applyBorder="1" applyAlignment="1">
      <alignment horizontal="right" readingOrder="2"/>
    </xf>
    <xf numFmtId="0" fontId="3" fillId="0" borderId="33" xfId="0" applyFont="1" applyBorder="1" applyAlignment="1">
      <alignment horizontal="center" wrapText="1" readingOrder="2"/>
    </xf>
    <xf numFmtId="0" fontId="1" fillId="0" borderId="33" xfId="0" applyFont="1" applyBorder="1" applyAlignment="1">
      <alignment horizontal="center" wrapText="1" readingOrder="2"/>
    </xf>
    <xf numFmtId="0" fontId="3" fillId="33" borderId="33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187" fontId="3" fillId="0" borderId="36" xfId="0" applyNumberFormat="1" applyFont="1" applyBorder="1" applyAlignment="1">
      <alignment horizontal="center" vertical="center" wrapText="1"/>
    </xf>
    <xf numFmtId="187" fontId="3" fillId="0" borderId="3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B21" sqref="B21"/>
    </sheetView>
  </sheetViews>
  <sheetFormatPr defaultColWidth="9.140625" defaultRowHeight="12.75"/>
  <cols>
    <col min="1" max="1" width="46.140625" style="0" customWidth="1"/>
    <col min="2" max="2" width="15.28125" style="13" customWidth="1"/>
    <col min="3" max="3" width="13.57421875" style="13" customWidth="1"/>
    <col min="4" max="4" width="17.57421875" style="0" bestFit="1" customWidth="1"/>
  </cols>
  <sheetData>
    <row r="1" spans="1:3" ht="42.75" customHeight="1" thickBot="1">
      <c r="A1" s="71" t="s">
        <v>95</v>
      </c>
      <c r="B1" s="72"/>
      <c r="C1" s="72"/>
    </row>
    <row r="2" spans="1:3" ht="17.25" thickBot="1" thickTop="1">
      <c r="A2" s="19" t="s">
        <v>0</v>
      </c>
      <c r="B2" s="20">
        <v>1398</v>
      </c>
      <c r="C2" s="20">
        <v>1399</v>
      </c>
    </row>
    <row r="3" spans="1:3" ht="16.5" thickTop="1">
      <c r="A3" s="10" t="s">
        <v>96</v>
      </c>
      <c r="B3" s="4"/>
      <c r="C3" s="31"/>
    </row>
    <row r="4" spans="1:3" ht="15.75">
      <c r="A4" s="32" t="s">
        <v>67</v>
      </c>
      <c r="B4" s="37">
        <v>77209.185880436</v>
      </c>
      <c r="C4" s="37">
        <v>216511.943099942</v>
      </c>
    </row>
    <row r="5" spans="1:3" ht="15.75">
      <c r="A5" s="32" t="s">
        <v>97</v>
      </c>
      <c r="B5" s="37">
        <v>2595.996390874</v>
      </c>
      <c r="C5" s="37">
        <v>4614.897829038</v>
      </c>
    </row>
    <row r="6" spans="1:3" ht="15.75">
      <c r="A6" s="32" t="s">
        <v>68</v>
      </c>
      <c r="B6" s="37">
        <v>226880.7532220121</v>
      </c>
      <c r="C6" s="37">
        <v>239961.7381897882</v>
      </c>
    </row>
    <row r="7" spans="1:3" ht="15.75">
      <c r="A7" s="32" t="s">
        <v>69</v>
      </c>
      <c r="B7" s="37">
        <v>4313.572326341745</v>
      </c>
      <c r="C7" s="37">
        <v>14523.846782028977</v>
      </c>
    </row>
    <row r="8" spans="1:3" ht="15.75">
      <c r="A8" s="32" t="s">
        <v>98</v>
      </c>
      <c r="B8" s="37">
        <v>1194202.981507044</v>
      </c>
      <c r="C8" s="37">
        <v>1287514.0082758393</v>
      </c>
    </row>
    <row r="9" spans="1:3" ht="14.25" customHeight="1">
      <c r="A9" s="32" t="s">
        <v>99</v>
      </c>
      <c r="B9" s="37">
        <v>4399.613127707</v>
      </c>
      <c r="C9" s="37">
        <v>41256.06612264</v>
      </c>
    </row>
    <row r="10" spans="1:3" ht="14.25" customHeight="1">
      <c r="A10" s="32" t="s">
        <v>74</v>
      </c>
      <c r="B10" s="37">
        <v>1680.56908268701</v>
      </c>
      <c r="C10" s="37">
        <v>902.8108307278051</v>
      </c>
    </row>
    <row r="11" spans="1:3" ht="16.5" customHeight="1">
      <c r="A11" s="32" t="s">
        <v>100</v>
      </c>
      <c r="B11" s="37">
        <v>8831.555994575</v>
      </c>
      <c r="C11" s="37">
        <v>12343.304272939853</v>
      </c>
    </row>
    <row r="12" spans="1:3" ht="15.75">
      <c r="A12" s="32" t="s">
        <v>101</v>
      </c>
      <c r="B12" s="37">
        <v>18516.811279545</v>
      </c>
      <c r="C12" s="37">
        <v>20254.137296301</v>
      </c>
    </row>
    <row r="13" spans="1:3" ht="15.75">
      <c r="A13" s="32" t="s">
        <v>102</v>
      </c>
      <c r="B13" s="37">
        <v>16666.666347907</v>
      </c>
      <c r="C13" s="37">
        <v>16807.361850163</v>
      </c>
    </row>
    <row r="14" spans="1:3" ht="15.75">
      <c r="A14" s="32" t="s">
        <v>70</v>
      </c>
      <c r="B14" s="37">
        <v>33747.084</v>
      </c>
      <c r="C14" s="37">
        <v>57248.770077044</v>
      </c>
    </row>
    <row r="15" spans="1:3" ht="15.75">
      <c r="A15" s="32" t="s">
        <v>103</v>
      </c>
      <c r="B15" s="37">
        <v>9457.694332503</v>
      </c>
      <c r="C15" s="37">
        <v>10900.145952837</v>
      </c>
    </row>
    <row r="16" spans="1:3" ht="16.5" thickBot="1">
      <c r="A16" s="8" t="s">
        <v>104</v>
      </c>
      <c r="B16" s="38">
        <v>1598502.483491632</v>
      </c>
      <c r="C16" s="38">
        <v>1922839.030579289</v>
      </c>
    </row>
    <row r="17" spans="1:3" ht="16.5" thickTop="1">
      <c r="A17" s="8" t="s">
        <v>1</v>
      </c>
      <c r="B17" s="39">
        <v>0</v>
      </c>
      <c r="C17" s="40">
        <v>0</v>
      </c>
    </row>
    <row r="18" spans="1:3" ht="12.75" customHeight="1">
      <c r="A18" s="12" t="s">
        <v>2</v>
      </c>
      <c r="B18" s="37"/>
      <c r="C18" s="37"/>
    </row>
    <row r="19" spans="1:3" ht="15.75">
      <c r="A19" s="9" t="s">
        <v>71</v>
      </c>
      <c r="B19" s="37">
        <v>9874.050003993</v>
      </c>
      <c r="C19" s="37">
        <v>14636.357643178</v>
      </c>
    </row>
    <row r="20" spans="1:3" ht="15.75">
      <c r="A20" s="11" t="s">
        <v>72</v>
      </c>
      <c r="B20" s="37">
        <v>222858.698805647</v>
      </c>
      <c r="C20" s="37">
        <v>265347.348431418</v>
      </c>
    </row>
    <row r="21" spans="1:3" ht="16.5" thickBot="1">
      <c r="A21" s="11" t="s">
        <v>73</v>
      </c>
      <c r="B21" s="37">
        <v>364.58102469</v>
      </c>
      <c r="C21" s="37">
        <v>361.376700448</v>
      </c>
    </row>
    <row r="22" spans="1:3" ht="16.5" thickTop="1">
      <c r="A22" s="73" t="s">
        <v>105</v>
      </c>
      <c r="B22" s="73"/>
      <c r="C22" s="73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9">
      <selection activeCell="B30" sqref="B30"/>
    </sheetView>
  </sheetViews>
  <sheetFormatPr defaultColWidth="9.140625" defaultRowHeight="12.75"/>
  <cols>
    <col min="1" max="1" width="52.28125" style="0" bestFit="1" customWidth="1"/>
    <col min="2" max="2" width="13.8515625" style="0" customWidth="1"/>
    <col min="3" max="3" width="14.4218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74" t="s">
        <v>106</v>
      </c>
      <c r="B1" s="75"/>
      <c r="C1" s="75"/>
    </row>
    <row r="2" spans="1:3" ht="17.25" thickBot="1" thickTop="1">
      <c r="A2" s="21" t="s">
        <v>0</v>
      </c>
      <c r="B2" s="22">
        <v>1398</v>
      </c>
      <c r="C2" s="22">
        <v>1399</v>
      </c>
    </row>
    <row r="3" spans="1:3" ht="16.5" thickTop="1">
      <c r="A3" s="33" t="s">
        <v>107</v>
      </c>
      <c r="B3" s="42"/>
      <c r="C3" s="43"/>
    </row>
    <row r="4" spans="1:3" ht="15.75">
      <c r="A4" s="29" t="s">
        <v>108</v>
      </c>
      <c r="B4" s="44">
        <v>567666.898035207</v>
      </c>
      <c r="C4" s="44">
        <v>639042.089270113</v>
      </c>
    </row>
    <row r="5" spans="1:3" ht="15.75">
      <c r="A5" s="29" t="s">
        <v>75</v>
      </c>
      <c r="B5" s="44">
        <v>149119.943773711</v>
      </c>
      <c r="C5" s="44">
        <v>174476.753792899</v>
      </c>
    </row>
    <row r="6" spans="1:3" ht="15.75">
      <c r="A6" s="29" t="s">
        <v>76</v>
      </c>
      <c r="B6" s="44">
        <v>0</v>
      </c>
      <c r="C6" s="44">
        <v>0</v>
      </c>
    </row>
    <row r="7" spans="1:3" ht="15.75">
      <c r="A7" s="29" t="s">
        <v>77</v>
      </c>
      <c r="B7" s="44">
        <v>0</v>
      </c>
      <c r="C7" s="44">
        <v>6559.149534131</v>
      </c>
    </row>
    <row r="8" spans="1:3" ht="15.75">
      <c r="A8" s="29" t="s">
        <v>86</v>
      </c>
      <c r="B8" s="44">
        <v>0</v>
      </c>
      <c r="C8" s="44">
        <v>0</v>
      </c>
    </row>
    <row r="9" spans="1:5" ht="15.75" customHeight="1">
      <c r="A9" s="29" t="s">
        <v>109</v>
      </c>
      <c r="B9" s="44">
        <v>41461.947785797</v>
      </c>
      <c r="C9" s="44">
        <v>61671.460380141</v>
      </c>
      <c r="E9" s="13"/>
    </row>
    <row r="10" spans="1:3" ht="16.5" thickBot="1">
      <c r="A10" s="30" t="s">
        <v>78</v>
      </c>
      <c r="B10" s="45">
        <v>35649.26271577</v>
      </c>
      <c r="C10" s="44">
        <v>33651.816776324</v>
      </c>
    </row>
    <row r="11" spans="1:5" ht="16.5" thickBot="1">
      <c r="A11" s="34" t="s">
        <v>110</v>
      </c>
      <c r="B11" s="46">
        <v>793898.052310485</v>
      </c>
      <c r="C11" s="47">
        <v>915401.269753608</v>
      </c>
      <c r="E11" s="13"/>
    </row>
    <row r="12" spans="1:5" ht="15.75">
      <c r="A12" s="34"/>
      <c r="B12" s="48">
        <v>0</v>
      </c>
      <c r="C12" s="49">
        <v>0</v>
      </c>
      <c r="E12" s="13"/>
    </row>
    <row r="13" spans="1:5" ht="15.75">
      <c r="A13" s="34" t="s">
        <v>111</v>
      </c>
      <c r="B13" s="48">
        <v>0</v>
      </c>
      <c r="C13" s="49">
        <v>0</v>
      </c>
      <c r="E13" s="13"/>
    </row>
    <row r="14" spans="1:5" ht="15.75">
      <c r="A14" s="30" t="s">
        <v>112</v>
      </c>
      <c r="B14" s="45">
        <v>702627.104780105</v>
      </c>
      <c r="C14" s="44">
        <v>922620.06360041</v>
      </c>
      <c r="E14" s="13"/>
    </row>
    <row r="15" spans="1:5" ht="16.5" thickBot="1">
      <c r="A15" s="30" t="s">
        <v>113</v>
      </c>
      <c r="B15" s="48"/>
      <c r="C15" s="49"/>
      <c r="D15" s="13"/>
      <c r="E15" s="13"/>
    </row>
    <row r="16" spans="1:5" ht="16.5" thickBot="1">
      <c r="A16" s="34" t="s">
        <v>114</v>
      </c>
      <c r="B16" s="46">
        <v>702627.104780105</v>
      </c>
      <c r="C16" s="47">
        <v>922620.06360041</v>
      </c>
      <c r="E16" s="13"/>
    </row>
    <row r="17" spans="1:3" ht="16.5" thickBot="1">
      <c r="A17" s="34" t="s">
        <v>115</v>
      </c>
      <c r="B17" s="46">
        <v>1496525.15709059</v>
      </c>
      <c r="C17" s="47">
        <v>1838021.333354018</v>
      </c>
    </row>
    <row r="18" spans="1:3" ht="15.75">
      <c r="A18" s="34"/>
      <c r="B18" s="48">
        <v>0</v>
      </c>
      <c r="C18" s="49">
        <v>0</v>
      </c>
    </row>
    <row r="19" spans="1:3" ht="15.75">
      <c r="A19" s="34" t="s">
        <v>3</v>
      </c>
      <c r="B19" s="48">
        <v>0</v>
      </c>
      <c r="C19" s="49">
        <v>0</v>
      </c>
    </row>
    <row r="20" spans="1:3" ht="15.75">
      <c r="A20" s="30" t="s">
        <v>79</v>
      </c>
      <c r="B20" s="45">
        <v>130735.134006717</v>
      </c>
      <c r="C20" s="44">
        <v>130735.134006717</v>
      </c>
    </row>
    <row r="21" spans="1:3" ht="15.75">
      <c r="A21" s="30" t="s">
        <v>80</v>
      </c>
      <c r="B21" s="45">
        <v>0</v>
      </c>
      <c r="C21" s="44">
        <v>0</v>
      </c>
    </row>
    <row r="22" spans="1:3" ht="15.75">
      <c r="A22" s="30" t="s">
        <v>81</v>
      </c>
      <c r="B22" s="45">
        <v>0</v>
      </c>
      <c r="C22" s="44">
        <v>0</v>
      </c>
    </row>
    <row r="23" spans="1:3" ht="15.75">
      <c r="A23" s="30" t="s">
        <v>87</v>
      </c>
      <c r="B23" s="45">
        <v>3581.435747206</v>
      </c>
      <c r="C23" s="44">
        <v>3581.435747206</v>
      </c>
    </row>
    <row r="24" spans="1:3" ht="15.75">
      <c r="A24" s="30" t="s">
        <v>88</v>
      </c>
      <c r="B24" s="45">
        <v>158.083720132</v>
      </c>
      <c r="C24" s="44">
        <v>158.083720132</v>
      </c>
    </row>
    <row r="25" spans="1:3" ht="15.75">
      <c r="A25" s="30" t="s">
        <v>116</v>
      </c>
      <c r="B25" s="45">
        <v>0</v>
      </c>
      <c r="C25" s="44">
        <v>0</v>
      </c>
    </row>
    <row r="26" spans="1:3" ht="15.75">
      <c r="A26" s="30" t="s">
        <v>82</v>
      </c>
      <c r="B26" s="45">
        <v>0</v>
      </c>
      <c r="C26" s="44">
        <v>0</v>
      </c>
    </row>
    <row r="27" spans="1:3" ht="15.75">
      <c r="A27" s="30" t="s">
        <v>83</v>
      </c>
      <c r="B27" s="45">
        <v>-32497.327073018</v>
      </c>
      <c r="C27" s="44">
        <v>-49656.956248783</v>
      </c>
    </row>
    <row r="28" spans="1:3" ht="16.5" thickBot="1">
      <c r="A28" s="30" t="s">
        <v>84</v>
      </c>
      <c r="B28" s="45">
        <v>0</v>
      </c>
      <c r="C28" s="44">
        <v>0</v>
      </c>
    </row>
    <row r="29" spans="1:3" ht="16.5" thickBot="1">
      <c r="A29" s="34" t="s">
        <v>85</v>
      </c>
      <c r="B29" s="46">
        <v>101977.326401037</v>
      </c>
      <c r="C29" s="47">
        <v>84817.697225272</v>
      </c>
    </row>
    <row r="30" spans="1:3" ht="19.5" customHeight="1" thickBot="1">
      <c r="A30" s="35" t="s">
        <v>117</v>
      </c>
      <c r="B30" s="50">
        <v>1598502.483491627</v>
      </c>
      <c r="C30" s="51">
        <v>1922839.03057929</v>
      </c>
    </row>
    <row r="31" spans="1:3" ht="16.5" thickTop="1">
      <c r="A31" s="73" t="s">
        <v>105</v>
      </c>
      <c r="B31" s="73"/>
      <c r="C31" s="73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7">
      <selection activeCell="F13" sqref="F13"/>
    </sheetView>
  </sheetViews>
  <sheetFormatPr defaultColWidth="9.140625" defaultRowHeight="12.75"/>
  <cols>
    <col min="1" max="1" width="42.421875" style="0" bestFit="1" customWidth="1"/>
    <col min="2" max="2" width="16.8515625" style="0" customWidth="1"/>
    <col min="3" max="3" width="12.421875" style="0" customWidth="1"/>
    <col min="4" max="4" width="16.7109375" style="0" customWidth="1"/>
    <col min="5" max="5" width="17.8515625" style="0" customWidth="1"/>
    <col min="6" max="6" width="15.421875" style="0" customWidth="1"/>
    <col min="7" max="7" width="16.8515625" style="0" customWidth="1"/>
  </cols>
  <sheetData>
    <row r="1" spans="1:7" ht="57" customHeight="1" thickBot="1">
      <c r="A1" s="76" t="s">
        <v>147</v>
      </c>
      <c r="B1" s="76"/>
      <c r="C1" s="76"/>
      <c r="D1" s="76"/>
      <c r="E1" s="76"/>
      <c r="F1" s="76"/>
      <c r="G1" s="76"/>
    </row>
    <row r="2" spans="1:7" ht="44.25" customHeight="1" thickBot="1" thickTop="1">
      <c r="A2" s="36"/>
      <c r="B2" s="77" t="s">
        <v>89</v>
      </c>
      <c r="C2" s="78"/>
      <c r="D2" s="77" t="s">
        <v>121</v>
      </c>
      <c r="E2" s="78"/>
      <c r="F2" s="77" t="s">
        <v>120</v>
      </c>
      <c r="G2" s="78"/>
    </row>
    <row r="3" spans="1:7" ht="17.25" thickBot="1" thickTop="1">
      <c r="A3" s="21" t="s">
        <v>90</v>
      </c>
      <c r="B3" s="22">
        <v>1398</v>
      </c>
      <c r="C3" s="22">
        <v>1399</v>
      </c>
      <c r="D3" s="22">
        <v>1398</v>
      </c>
      <c r="E3" s="22">
        <v>1399</v>
      </c>
      <c r="F3" s="22">
        <v>1398</v>
      </c>
      <c r="G3" s="22">
        <v>1399</v>
      </c>
    </row>
    <row r="4" spans="1:7" ht="16.5" thickTop="1">
      <c r="A4" s="52" t="s">
        <v>56</v>
      </c>
      <c r="B4" s="31">
        <v>1545.674</v>
      </c>
      <c r="C4" s="31">
        <v>6026.77</v>
      </c>
      <c r="D4" s="31">
        <v>1544.245</v>
      </c>
      <c r="E4" s="31">
        <v>1545.912</v>
      </c>
      <c r="F4" s="31">
        <v>0</v>
      </c>
      <c r="G4" s="31">
        <v>0</v>
      </c>
    </row>
    <row r="5" spans="1:7" ht="15.75">
      <c r="A5" s="53" t="s">
        <v>118</v>
      </c>
      <c r="B5" s="16">
        <v>1536664.05325957</v>
      </c>
      <c r="C5" s="16">
        <v>1645832.34647372</v>
      </c>
      <c r="D5" s="16">
        <v>2366.421127707</v>
      </c>
      <c r="E5" s="16">
        <v>2471.08912264</v>
      </c>
      <c r="F5" s="16">
        <v>0</v>
      </c>
      <c r="G5" s="16">
        <v>0</v>
      </c>
    </row>
    <row r="6" spans="1:7" ht="15.75">
      <c r="A6" s="30" t="s">
        <v>57</v>
      </c>
      <c r="B6" s="16">
        <v>573.025</v>
      </c>
      <c r="C6" s="16">
        <v>1131.557</v>
      </c>
      <c r="D6" s="16">
        <v>0</v>
      </c>
      <c r="E6" s="16">
        <v>0</v>
      </c>
      <c r="F6" s="16">
        <v>0</v>
      </c>
      <c r="G6" s="16">
        <v>0</v>
      </c>
    </row>
    <row r="7" spans="1:7" ht="15.75">
      <c r="A7" s="30" t="s">
        <v>58</v>
      </c>
      <c r="B7" s="16">
        <v>81961.411</v>
      </c>
      <c r="C7" s="16">
        <v>124367.116</v>
      </c>
      <c r="D7" s="16">
        <v>-1.112</v>
      </c>
      <c r="E7" s="16">
        <v>-1.112</v>
      </c>
      <c r="F7" s="16">
        <v>9874.050003993</v>
      </c>
      <c r="G7" s="16">
        <v>14636.357643178</v>
      </c>
    </row>
    <row r="8" spans="1:7" ht="15.75">
      <c r="A8" s="30" t="s">
        <v>59</v>
      </c>
      <c r="B8" s="16">
        <v>0</v>
      </c>
      <c r="C8" s="16">
        <v>0</v>
      </c>
      <c r="D8" s="16">
        <v>490.059</v>
      </c>
      <c r="E8" s="16">
        <v>37240.177</v>
      </c>
      <c r="F8" s="16">
        <v>0</v>
      </c>
      <c r="G8" s="16">
        <v>0</v>
      </c>
    </row>
    <row r="9" spans="1:7" ht="15.75" customHeight="1">
      <c r="A9" s="30" t="s">
        <v>60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21.75" customHeight="1">
      <c r="A10" s="30" t="s">
        <v>61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15.75">
      <c r="A11" s="30" t="s">
        <v>119</v>
      </c>
      <c r="B11" s="57">
        <v>1620744.16325957</v>
      </c>
      <c r="C11" s="57">
        <v>1777357.78947372</v>
      </c>
      <c r="D11" s="57">
        <v>4399.613127707</v>
      </c>
      <c r="E11" s="57">
        <v>41256.06612264</v>
      </c>
      <c r="F11" s="16">
        <v>9874.050003993</v>
      </c>
      <c r="G11" s="16">
        <v>14636.357643178</v>
      </c>
    </row>
    <row r="12" spans="1:7" ht="15.75" thickBot="1">
      <c r="A12" s="54" t="s">
        <v>62</v>
      </c>
      <c r="B12" s="57">
        <v>0</v>
      </c>
      <c r="C12" s="57">
        <v>0</v>
      </c>
      <c r="D12" s="57">
        <v>0</v>
      </c>
      <c r="E12" s="57">
        <v>0</v>
      </c>
      <c r="F12" s="16">
        <v>0</v>
      </c>
      <c r="G12" s="16">
        <v>0</v>
      </c>
    </row>
    <row r="13" spans="1:7" ht="16.5" thickBot="1">
      <c r="A13" s="55" t="s">
        <v>66</v>
      </c>
      <c r="B13" s="56">
        <v>1620744.16325957</v>
      </c>
      <c r="C13" s="56">
        <v>1777357.78947372</v>
      </c>
      <c r="D13" s="56">
        <v>4399.613127707</v>
      </c>
      <c r="E13" s="56">
        <v>41256.06612264</v>
      </c>
      <c r="F13" s="56">
        <v>9874.050003993</v>
      </c>
      <c r="G13" s="56">
        <v>14636.357643178</v>
      </c>
    </row>
    <row r="14" spans="1:7" ht="15.75">
      <c r="A14" s="53" t="s">
        <v>63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15.75">
      <c r="A15" s="30" t="s">
        <v>64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16.5" thickBot="1">
      <c r="A16" s="30" t="s">
        <v>65</v>
      </c>
      <c r="B16" s="16">
        <v>0</v>
      </c>
      <c r="C16" s="16">
        <v>0</v>
      </c>
      <c r="D16" s="16">
        <v>0</v>
      </c>
      <c r="E16" s="16"/>
      <c r="F16" s="16">
        <v>0</v>
      </c>
      <c r="G16" s="16"/>
    </row>
    <row r="17" spans="1:7" ht="16.5" thickTop="1">
      <c r="A17" s="73" t="s">
        <v>105</v>
      </c>
      <c r="B17" s="73"/>
      <c r="C17" s="73"/>
      <c r="D17" s="73"/>
      <c r="E17" s="73"/>
      <c r="F17" s="73"/>
      <c r="G17" s="73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4.28125" style="0" customWidth="1"/>
    <col min="5" max="5" width="16.421875" style="0" customWidth="1"/>
    <col min="6" max="6" width="15.7109375" style="0" customWidth="1"/>
    <col min="7" max="7" width="16.421875" style="0" customWidth="1"/>
  </cols>
  <sheetData>
    <row r="1" spans="1:7" ht="44.25" customHeight="1" thickBot="1">
      <c r="A1" s="79" t="s">
        <v>122</v>
      </c>
      <c r="B1" s="79"/>
      <c r="C1" s="79"/>
      <c r="D1" s="79"/>
      <c r="E1" s="79"/>
      <c r="F1" s="79"/>
      <c r="G1" s="79"/>
    </row>
    <row r="2" spans="1:7" ht="17.25" thickBot="1" thickTop="1">
      <c r="A2" s="28"/>
      <c r="B2" s="77" t="s">
        <v>125</v>
      </c>
      <c r="C2" s="78"/>
      <c r="D2" s="77" t="s">
        <v>55</v>
      </c>
      <c r="E2" s="78"/>
      <c r="F2" s="77" t="s">
        <v>120</v>
      </c>
      <c r="G2" s="78"/>
    </row>
    <row r="3" spans="1:7" ht="17.25" thickBot="1" thickTop="1">
      <c r="A3" s="23" t="s">
        <v>4</v>
      </c>
      <c r="B3" s="22">
        <v>1398</v>
      </c>
      <c r="C3" s="22">
        <v>1399</v>
      </c>
      <c r="D3" s="22">
        <v>1398</v>
      </c>
      <c r="E3" s="22">
        <v>1399</v>
      </c>
      <c r="F3" s="22">
        <v>1398</v>
      </c>
      <c r="G3" s="22">
        <v>1399</v>
      </c>
    </row>
    <row r="4" spans="1:7" ht="16.5" thickTop="1">
      <c r="A4" s="15" t="s">
        <v>49</v>
      </c>
      <c r="B4" s="58" t="s">
        <v>94</v>
      </c>
      <c r="C4" s="58" t="s">
        <v>94</v>
      </c>
      <c r="D4" s="41">
        <v>1149618.262021514</v>
      </c>
      <c r="E4" s="41">
        <v>1267599.304284773</v>
      </c>
      <c r="F4" s="41">
        <v>9874.050003993</v>
      </c>
      <c r="G4" s="41">
        <v>14636.357643178</v>
      </c>
    </row>
    <row r="5" spans="1:7" ht="15.75">
      <c r="A5" s="1" t="s">
        <v>50</v>
      </c>
      <c r="B5" s="4" t="s">
        <v>94</v>
      </c>
      <c r="C5" s="4" t="s">
        <v>94</v>
      </c>
      <c r="D5" s="41">
        <v>13712.722837404</v>
      </c>
      <c r="E5" s="41">
        <v>8961.872488612</v>
      </c>
      <c r="F5" s="41">
        <v>0</v>
      </c>
      <c r="G5" s="41">
        <v>0</v>
      </c>
    </row>
    <row r="6" spans="1:7" ht="15.75">
      <c r="A6" s="1" t="s">
        <v>51</v>
      </c>
      <c r="B6" s="4" t="s">
        <v>94</v>
      </c>
      <c r="C6" s="4" t="s">
        <v>94</v>
      </c>
      <c r="D6" s="41">
        <v>26613.482549571</v>
      </c>
      <c r="E6" s="41">
        <v>12267.654162913</v>
      </c>
      <c r="F6" s="41">
        <v>0</v>
      </c>
      <c r="G6" s="41">
        <v>0</v>
      </c>
    </row>
    <row r="7" spans="1:7" ht="16.5" thickBot="1">
      <c r="A7" s="27" t="s">
        <v>124</v>
      </c>
      <c r="B7" s="59" t="s">
        <v>94</v>
      </c>
      <c r="C7" s="59" t="s">
        <v>94</v>
      </c>
      <c r="D7" s="60">
        <v>86385.840086843</v>
      </c>
      <c r="E7" s="60">
        <v>84356.759645967</v>
      </c>
      <c r="F7" s="60">
        <v>0</v>
      </c>
      <c r="G7" s="60">
        <v>0</v>
      </c>
    </row>
    <row r="8" spans="1:7" ht="15.75">
      <c r="A8" s="1" t="s">
        <v>52</v>
      </c>
      <c r="B8" s="4">
        <f>SUM(B4:B7)</f>
        <v>0</v>
      </c>
      <c r="C8" s="4">
        <f>SUM(C4:C7)</f>
        <v>0</v>
      </c>
      <c r="D8" s="41">
        <v>1276330.307495332</v>
      </c>
      <c r="E8" s="41">
        <v>1373185.590582265</v>
      </c>
      <c r="F8" s="41">
        <v>9874.050003993</v>
      </c>
      <c r="G8" s="41">
        <v>14636.357643178</v>
      </c>
    </row>
    <row r="9" spans="1:7" ht="15.75" customHeight="1" thickBot="1">
      <c r="A9" s="27" t="s">
        <v>53</v>
      </c>
      <c r="B9" s="59"/>
      <c r="C9" s="59"/>
      <c r="D9" s="60">
        <v>-82127.325495332</v>
      </c>
      <c r="E9" s="60">
        <v>-85671.583</v>
      </c>
      <c r="F9" s="60"/>
      <c r="G9" s="60"/>
    </row>
    <row r="10" spans="1:7" ht="16.5" thickBot="1">
      <c r="A10" s="1" t="s">
        <v>54</v>
      </c>
      <c r="B10" s="58"/>
      <c r="C10" s="58"/>
      <c r="D10" s="60">
        <v>1194202.982</v>
      </c>
      <c r="E10" s="60">
        <v>1287514.007582265</v>
      </c>
      <c r="F10" s="60">
        <v>9874.050003993</v>
      </c>
      <c r="G10" s="60">
        <v>14636.357643178</v>
      </c>
    </row>
    <row r="11" spans="1:7" ht="16.5" thickTop="1">
      <c r="A11" s="80" t="s">
        <v>123</v>
      </c>
      <c r="B11" s="80"/>
      <c r="C11" s="80"/>
      <c r="D11" s="80"/>
      <c r="E11" s="80"/>
      <c r="F11" s="80"/>
      <c r="G11" s="8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1" t="s">
        <v>126</v>
      </c>
      <c r="B1" s="81"/>
      <c r="C1" s="81"/>
    </row>
    <row r="2" spans="1:3" ht="17.25" thickBot="1" thickTop="1">
      <c r="A2" s="24" t="s">
        <v>38</v>
      </c>
      <c r="B2" s="22">
        <v>1398</v>
      </c>
      <c r="C2" s="22">
        <v>1399</v>
      </c>
    </row>
    <row r="3" spans="1:3" ht="17.25" thickBot="1" thickTop="1">
      <c r="A3" s="2" t="s">
        <v>127</v>
      </c>
      <c r="B3" s="70">
        <v>148805</v>
      </c>
      <c r="C3" s="70">
        <v>168500</v>
      </c>
    </row>
    <row r="4" spans="1:3" ht="16.5" thickBot="1">
      <c r="A4" s="2" t="s">
        <v>128</v>
      </c>
      <c r="B4" s="70">
        <v>94630</v>
      </c>
      <c r="C4" s="70">
        <v>166877</v>
      </c>
    </row>
    <row r="5" spans="1:3" ht="16.5" thickBot="1">
      <c r="A5" s="2" t="s">
        <v>47</v>
      </c>
      <c r="B5" s="70">
        <v>0</v>
      </c>
      <c r="C5" s="70">
        <v>0</v>
      </c>
    </row>
    <row r="6" spans="1:3" ht="16.5" thickBot="1">
      <c r="A6" s="2" t="s">
        <v>129</v>
      </c>
      <c r="B6" s="70">
        <v>0.743</v>
      </c>
      <c r="C6" s="70">
        <v>1.384</v>
      </c>
    </row>
    <row r="7" spans="1:3" ht="16.5" thickBot="1">
      <c r="A7" s="2" t="s">
        <v>48</v>
      </c>
      <c r="B7" s="70">
        <v>0</v>
      </c>
      <c r="C7" s="70">
        <v>0</v>
      </c>
    </row>
    <row r="8" spans="1:3" ht="16.5" thickTop="1">
      <c r="A8" s="80" t="s">
        <v>123</v>
      </c>
      <c r="B8" s="80"/>
      <c r="C8" s="8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82" t="s">
        <v>130</v>
      </c>
      <c r="B1" s="82"/>
      <c r="C1" s="82"/>
    </row>
    <row r="2" spans="1:3" ht="17.25" thickBot="1" thickTop="1">
      <c r="A2" s="21" t="s">
        <v>0</v>
      </c>
      <c r="B2" s="22">
        <v>1398</v>
      </c>
      <c r="C2" s="22">
        <v>1399</v>
      </c>
    </row>
    <row r="3" spans="1:3" ht="17.25" thickBot="1" thickTop="1">
      <c r="A3" s="2" t="s">
        <v>5</v>
      </c>
      <c r="B3" s="59">
        <v>1209</v>
      </c>
      <c r="C3" s="61">
        <v>1182</v>
      </c>
    </row>
    <row r="4" spans="1:3" ht="16.5" thickBot="1">
      <c r="A4" s="3" t="s">
        <v>6</v>
      </c>
      <c r="B4" s="62">
        <v>0</v>
      </c>
      <c r="C4" s="63">
        <v>0</v>
      </c>
    </row>
    <row r="5" spans="1:3" ht="16.5" thickTop="1">
      <c r="A5" s="83" t="s">
        <v>131</v>
      </c>
      <c r="B5" s="83"/>
      <c r="C5" s="8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rightToLeft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26.7109375" style="0" customWidth="1"/>
  </cols>
  <sheetData>
    <row r="1" spans="1:3" ht="16.5" thickBot="1">
      <c r="A1" s="72" t="s">
        <v>132</v>
      </c>
      <c r="B1" s="72"/>
      <c r="C1" s="72"/>
    </row>
    <row r="2" spans="1:3" ht="17.25" thickBot="1" thickTop="1">
      <c r="A2" s="21" t="s">
        <v>0</v>
      </c>
      <c r="B2" s="22">
        <v>1398</v>
      </c>
      <c r="C2" s="22">
        <v>1399</v>
      </c>
    </row>
    <row r="3" spans="1:3" ht="17.25" thickBot="1" thickTop="1">
      <c r="A3" s="6" t="s">
        <v>7</v>
      </c>
      <c r="B3" s="17">
        <v>13</v>
      </c>
      <c r="C3" s="17">
        <v>13</v>
      </c>
    </row>
    <row r="4" spans="1:3" ht="16.5" thickBot="1">
      <c r="A4" s="6" t="s">
        <v>8</v>
      </c>
      <c r="B4" s="17">
        <v>1885</v>
      </c>
      <c r="C4" s="17">
        <v>1830</v>
      </c>
    </row>
    <row r="5" spans="1:3" ht="15" customHeight="1" thickBot="1">
      <c r="A5" s="5" t="s">
        <v>9</v>
      </c>
      <c r="B5" s="17">
        <v>6088</v>
      </c>
      <c r="C5" s="17">
        <v>5995</v>
      </c>
    </row>
    <row r="6" spans="1:3" ht="16.5" thickBot="1">
      <c r="A6" s="6" t="s">
        <v>10</v>
      </c>
      <c r="B6" s="17">
        <v>1209</v>
      </c>
      <c r="C6" s="17">
        <v>1182</v>
      </c>
    </row>
    <row r="7" spans="1:3" ht="16.5" thickBot="1">
      <c r="A7" s="6" t="s">
        <v>37</v>
      </c>
      <c r="B7" s="17" t="s">
        <v>92</v>
      </c>
      <c r="C7" s="17" t="s">
        <v>93</v>
      </c>
    </row>
    <row r="8" spans="1:3" ht="16.5" thickBot="1">
      <c r="A8" s="7" t="s">
        <v>11</v>
      </c>
      <c r="B8" s="18">
        <v>72601</v>
      </c>
      <c r="C8" s="18">
        <v>72208</v>
      </c>
    </row>
    <row r="9" spans="1:3" ht="17.25" thickBot="1" thickTop="1">
      <c r="A9" s="73" t="s">
        <v>131</v>
      </c>
      <c r="B9" s="73"/>
      <c r="C9" s="73"/>
    </row>
    <row r="10" spans="1:3" ht="15.75" customHeight="1" thickTop="1">
      <c r="A10" s="84" t="s">
        <v>133</v>
      </c>
      <c r="B10" s="84"/>
      <c r="C10" s="84"/>
    </row>
    <row r="11" spans="1:3" ht="15.75">
      <c r="A11" s="85" t="s">
        <v>134</v>
      </c>
      <c r="B11" s="85"/>
      <c r="C11" s="85"/>
    </row>
  </sheetData>
  <sheetProtection/>
  <mergeCells count="4">
    <mergeCell ref="A1:C1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3">
      <selection activeCell="A13" sqref="A13:S13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3" width="3.7109375" style="0" customWidth="1"/>
    <col min="4" max="5" width="4.00390625" style="0" customWidth="1"/>
    <col min="6" max="6" width="3.8515625" style="0" bestFit="1" customWidth="1"/>
    <col min="7" max="7" width="4.7109375" style="0" bestFit="1" customWidth="1"/>
    <col min="8" max="8" width="3.8515625" style="0" bestFit="1" customWidth="1"/>
    <col min="9" max="9" width="4.7109375" style="0" bestFit="1" customWidth="1"/>
    <col min="10" max="10" width="3.8515625" style="0" bestFit="1" customWidth="1"/>
    <col min="11" max="11" width="5.8515625" style="0" bestFit="1" customWidth="1"/>
    <col min="12" max="12" width="4.7109375" style="0" bestFit="1" customWidth="1"/>
    <col min="13" max="13" width="5.28125" style="0" bestFit="1" customWidth="1"/>
    <col min="14" max="14" width="4.28125" style="0" bestFit="1" customWidth="1"/>
    <col min="15" max="16" width="3.8515625" style="0" bestFit="1" customWidth="1"/>
    <col min="17" max="17" width="5.7109375" style="0" bestFit="1" customWidth="1"/>
    <col min="18" max="18" width="5.8515625" style="0" customWidth="1"/>
    <col min="19" max="19" width="6.57421875" style="0" bestFit="1" customWidth="1"/>
  </cols>
  <sheetData>
    <row r="1" spans="1:19" ht="18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40.5" customHeight="1">
      <c r="A2" s="89" t="s">
        <v>12</v>
      </c>
      <c r="B2" s="64" t="s">
        <v>13</v>
      </c>
      <c r="C2" s="89" t="s">
        <v>14</v>
      </c>
      <c r="D2" s="89"/>
      <c r="E2" s="89" t="s">
        <v>15</v>
      </c>
      <c r="F2" s="89"/>
      <c r="G2" s="89" t="s">
        <v>16</v>
      </c>
      <c r="H2" s="89"/>
      <c r="I2" s="89" t="s">
        <v>17</v>
      </c>
      <c r="J2" s="89"/>
      <c r="K2" s="89" t="s">
        <v>18</v>
      </c>
      <c r="L2" s="89"/>
      <c r="M2" s="89" t="s">
        <v>19</v>
      </c>
      <c r="N2" s="89"/>
      <c r="O2" s="89" t="s">
        <v>20</v>
      </c>
      <c r="P2" s="89"/>
      <c r="Q2" s="89" t="s">
        <v>21</v>
      </c>
      <c r="R2" s="89"/>
      <c r="S2" s="89" t="s">
        <v>22</v>
      </c>
    </row>
    <row r="3" spans="1:19" ht="36" customHeight="1">
      <c r="A3" s="89"/>
      <c r="B3" s="64" t="s">
        <v>23</v>
      </c>
      <c r="C3" s="64" t="s">
        <v>24</v>
      </c>
      <c r="D3" s="64" t="s">
        <v>25</v>
      </c>
      <c r="E3" s="64" t="s">
        <v>24</v>
      </c>
      <c r="F3" s="64" t="s">
        <v>25</v>
      </c>
      <c r="G3" s="64" t="s">
        <v>24</v>
      </c>
      <c r="H3" s="64" t="s">
        <v>25</v>
      </c>
      <c r="I3" s="64" t="s">
        <v>24</v>
      </c>
      <c r="J3" s="64" t="s">
        <v>25</v>
      </c>
      <c r="K3" s="64" t="s">
        <v>24</v>
      </c>
      <c r="L3" s="64" t="s">
        <v>25</v>
      </c>
      <c r="M3" s="64" t="s">
        <v>24</v>
      </c>
      <c r="N3" s="64" t="s">
        <v>25</v>
      </c>
      <c r="O3" s="64" t="s">
        <v>24</v>
      </c>
      <c r="P3" s="64" t="s">
        <v>25</v>
      </c>
      <c r="Q3" s="64" t="s">
        <v>24</v>
      </c>
      <c r="R3" s="64" t="s">
        <v>25</v>
      </c>
      <c r="S3" s="89"/>
    </row>
    <row r="4" spans="1:19" ht="15.75">
      <c r="A4" s="87" t="s">
        <v>26</v>
      </c>
      <c r="B4" s="87"/>
      <c r="C4" s="65">
        <v>0</v>
      </c>
      <c r="D4" s="65">
        <v>0</v>
      </c>
      <c r="E4" s="65">
        <v>0</v>
      </c>
      <c r="F4" s="65">
        <v>0</v>
      </c>
      <c r="G4" s="65">
        <v>50</v>
      </c>
      <c r="H4" s="65">
        <v>1</v>
      </c>
      <c r="I4" s="65">
        <v>1</v>
      </c>
      <c r="J4" s="65">
        <v>0</v>
      </c>
      <c r="K4" s="65">
        <v>185</v>
      </c>
      <c r="L4" s="65">
        <v>198</v>
      </c>
      <c r="M4" s="65">
        <v>40</v>
      </c>
      <c r="N4" s="65">
        <v>25</v>
      </c>
      <c r="O4" s="65">
        <v>1</v>
      </c>
      <c r="P4" s="65">
        <v>1</v>
      </c>
      <c r="Q4" s="66">
        <v>277</v>
      </c>
      <c r="R4" s="66">
        <v>225</v>
      </c>
      <c r="S4" s="66">
        <v>502</v>
      </c>
    </row>
    <row r="5" spans="1:19" ht="15.75">
      <c r="A5" s="87" t="s">
        <v>27</v>
      </c>
      <c r="B5" s="87"/>
      <c r="C5" s="65">
        <v>0</v>
      </c>
      <c r="D5" s="65">
        <v>0</v>
      </c>
      <c r="E5" s="65">
        <v>0</v>
      </c>
      <c r="F5" s="65">
        <v>0</v>
      </c>
      <c r="G5" s="65">
        <v>127</v>
      </c>
      <c r="H5" s="65">
        <v>12</v>
      </c>
      <c r="I5" s="65">
        <v>47</v>
      </c>
      <c r="J5" s="65">
        <v>9</v>
      </c>
      <c r="K5" s="65">
        <v>983</v>
      </c>
      <c r="L5" s="65">
        <v>243</v>
      </c>
      <c r="M5" s="65">
        <v>458</v>
      </c>
      <c r="N5" s="65">
        <v>153</v>
      </c>
      <c r="O5" s="65">
        <v>2</v>
      </c>
      <c r="P5" s="65">
        <v>1</v>
      </c>
      <c r="Q5" s="66">
        <v>1617</v>
      </c>
      <c r="R5" s="66">
        <v>418</v>
      </c>
      <c r="S5" s="66">
        <v>2035</v>
      </c>
    </row>
    <row r="6" spans="1:19" ht="15.75">
      <c r="A6" s="87" t="s">
        <v>28</v>
      </c>
      <c r="B6" s="87"/>
      <c r="C6" s="65">
        <v>0</v>
      </c>
      <c r="D6" s="65">
        <v>0</v>
      </c>
      <c r="E6" s="65">
        <v>1</v>
      </c>
      <c r="F6" s="65">
        <v>0</v>
      </c>
      <c r="G6" s="65">
        <v>232</v>
      </c>
      <c r="H6" s="65">
        <v>25</v>
      </c>
      <c r="I6" s="65">
        <v>85</v>
      </c>
      <c r="J6" s="65">
        <v>21</v>
      </c>
      <c r="K6" s="65">
        <v>1162</v>
      </c>
      <c r="L6" s="65">
        <v>59</v>
      </c>
      <c r="M6" s="65">
        <v>750</v>
      </c>
      <c r="N6" s="65">
        <v>44</v>
      </c>
      <c r="O6" s="65">
        <v>6</v>
      </c>
      <c r="P6" s="65">
        <v>0</v>
      </c>
      <c r="Q6" s="66">
        <v>2236</v>
      </c>
      <c r="R6" s="66">
        <v>149</v>
      </c>
      <c r="S6" s="66">
        <v>2385</v>
      </c>
    </row>
    <row r="7" spans="1:19" ht="15.75">
      <c r="A7" s="87" t="s">
        <v>29</v>
      </c>
      <c r="B7" s="87"/>
      <c r="C7" s="65">
        <v>1</v>
      </c>
      <c r="D7" s="65">
        <v>0</v>
      </c>
      <c r="E7" s="65">
        <v>7</v>
      </c>
      <c r="F7" s="65">
        <v>0</v>
      </c>
      <c r="G7" s="65">
        <v>347</v>
      </c>
      <c r="H7" s="65">
        <v>96</v>
      </c>
      <c r="I7" s="65">
        <v>147</v>
      </c>
      <c r="J7" s="65">
        <v>64</v>
      </c>
      <c r="K7" s="65">
        <v>1073</v>
      </c>
      <c r="L7" s="65">
        <v>427</v>
      </c>
      <c r="M7" s="65">
        <v>614</v>
      </c>
      <c r="N7" s="65">
        <v>238</v>
      </c>
      <c r="O7" s="65">
        <v>1</v>
      </c>
      <c r="P7" s="65">
        <v>2</v>
      </c>
      <c r="Q7" s="66">
        <v>2190</v>
      </c>
      <c r="R7" s="66">
        <v>827</v>
      </c>
      <c r="S7" s="66">
        <v>3017</v>
      </c>
    </row>
    <row r="8" spans="1:19" ht="15.75">
      <c r="A8" s="87" t="s">
        <v>30</v>
      </c>
      <c r="B8" s="87"/>
      <c r="C8" s="65">
        <v>1</v>
      </c>
      <c r="D8" s="65">
        <v>0</v>
      </c>
      <c r="E8" s="65">
        <v>14</v>
      </c>
      <c r="F8" s="65">
        <v>0</v>
      </c>
      <c r="G8" s="65">
        <v>442</v>
      </c>
      <c r="H8" s="65">
        <v>18</v>
      </c>
      <c r="I8" s="65">
        <v>143</v>
      </c>
      <c r="J8" s="65">
        <v>11</v>
      </c>
      <c r="K8" s="65">
        <v>936</v>
      </c>
      <c r="L8" s="65">
        <v>99</v>
      </c>
      <c r="M8" s="65">
        <v>474</v>
      </c>
      <c r="N8" s="65">
        <v>74</v>
      </c>
      <c r="O8" s="65">
        <v>4</v>
      </c>
      <c r="P8" s="65">
        <v>1</v>
      </c>
      <c r="Q8" s="66">
        <v>2014</v>
      </c>
      <c r="R8" s="66">
        <v>203</v>
      </c>
      <c r="S8" s="66">
        <v>2217</v>
      </c>
    </row>
    <row r="9" spans="1:19" ht="15.75">
      <c r="A9" s="87" t="s">
        <v>31</v>
      </c>
      <c r="B9" s="87"/>
      <c r="C9" s="65">
        <v>4</v>
      </c>
      <c r="D9" s="65">
        <v>0</v>
      </c>
      <c r="E9" s="65">
        <v>20</v>
      </c>
      <c r="F9" s="65">
        <v>0</v>
      </c>
      <c r="G9" s="65">
        <v>703</v>
      </c>
      <c r="H9" s="65">
        <v>5</v>
      </c>
      <c r="I9" s="65">
        <v>143</v>
      </c>
      <c r="J9" s="65">
        <v>2</v>
      </c>
      <c r="K9" s="65">
        <v>739</v>
      </c>
      <c r="L9" s="65">
        <v>19</v>
      </c>
      <c r="M9" s="65">
        <v>273</v>
      </c>
      <c r="N9" s="65">
        <v>8</v>
      </c>
      <c r="O9" s="65">
        <v>2</v>
      </c>
      <c r="P9" s="65">
        <v>0</v>
      </c>
      <c r="Q9" s="66">
        <v>1884</v>
      </c>
      <c r="R9" s="66">
        <v>34</v>
      </c>
      <c r="S9" s="66">
        <v>1918</v>
      </c>
    </row>
    <row r="10" spans="1:19" ht="15.75">
      <c r="A10" s="87" t="s">
        <v>46</v>
      </c>
      <c r="B10" s="87"/>
      <c r="C10" s="65">
        <v>0</v>
      </c>
      <c r="D10" s="65">
        <v>0</v>
      </c>
      <c r="E10" s="65">
        <v>0</v>
      </c>
      <c r="F10" s="65">
        <v>0</v>
      </c>
      <c r="G10" s="65">
        <v>12</v>
      </c>
      <c r="H10" s="65">
        <v>0</v>
      </c>
      <c r="I10" s="65">
        <v>4</v>
      </c>
      <c r="J10" s="65">
        <v>0</v>
      </c>
      <c r="K10" s="65">
        <v>26</v>
      </c>
      <c r="L10" s="65">
        <v>0</v>
      </c>
      <c r="M10" s="65">
        <v>14</v>
      </c>
      <c r="N10" s="65">
        <v>1</v>
      </c>
      <c r="O10" s="65">
        <v>1</v>
      </c>
      <c r="P10" s="65">
        <v>0</v>
      </c>
      <c r="Q10" s="66">
        <v>57</v>
      </c>
      <c r="R10" s="66">
        <v>1</v>
      </c>
      <c r="S10" s="66">
        <v>58</v>
      </c>
    </row>
    <row r="11" spans="1:19" ht="21" customHeight="1">
      <c r="A11" s="88" t="s">
        <v>21</v>
      </c>
      <c r="B11" s="88"/>
      <c r="C11" s="66">
        <v>6</v>
      </c>
      <c r="D11" s="66">
        <v>0</v>
      </c>
      <c r="E11" s="66">
        <v>42</v>
      </c>
      <c r="F11" s="66">
        <v>0</v>
      </c>
      <c r="G11" s="66">
        <v>1913</v>
      </c>
      <c r="H11" s="66">
        <v>157</v>
      </c>
      <c r="I11" s="66">
        <v>570</v>
      </c>
      <c r="J11" s="66">
        <v>107</v>
      </c>
      <c r="K11" s="66">
        <v>5104</v>
      </c>
      <c r="L11" s="66">
        <v>1045</v>
      </c>
      <c r="M11" s="66">
        <v>2623</v>
      </c>
      <c r="N11" s="66">
        <v>543</v>
      </c>
      <c r="O11" s="66">
        <v>17</v>
      </c>
      <c r="P11" s="66">
        <v>5</v>
      </c>
      <c r="Q11" s="66">
        <v>10275</v>
      </c>
      <c r="R11" s="66">
        <v>1857</v>
      </c>
      <c r="S11" s="66">
        <v>12132</v>
      </c>
    </row>
    <row r="12" spans="1:19" ht="15.75">
      <c r="A12" s="91" t="s">
        <v>135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5.75">
      <c r="A13" s="86" t="s">
        <v>136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</sheetData>
  <sheetProtection/>
  <mergeCells count="21"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6">
      <selection activeCell="B26" sqref="B26"/>
    </sheetView>
  </sheetViews>
  <sheetFormatPr defaultColWidth="9.140625" defaultRowHeight="12.75"/>
  <cols>
    <col min="1" max="1" width="50.7109375" style="14" customWidth="1"/>
    <col min="2" max="3" width="15.140625" style="14" bestFit="1" customWidth="1"/>
    <col min="4" max="5" width="9.140625" style="14" customWidth="1"/>
    <col min="6" max="6" width="14.140625" style="14" customWidth="1"/>
    <col min="7" max="7" width="16.7109375" style="14" customWidth="1"/>
    <col min="8" max="16384" width="9.140625" style="14" customWidth="1"/>
  </cols>
  <sheetData>
    <row r="1" spans="1:3" ht="44.25" customHeight="1" thickBot="1">
      <c r="A1" s="92" t="s">
        <v>137</v>
      </c>
      <c r="B1" s="93"/>
      <c r="C1" s="93"/>
    </row>
    <row r="2" spans="1:3" ht="17.25" thickBot="1" thickTop="1">
      <c r="A2" s="19" t="s">
        <v>0</v>
      </c>
      <c r="B2" s="25">
        <v>1398</v>
      </c>
      <c r="C2" s="25">
        <v>1399</v>
      </c>
    </row>
    <row r="3" spans="1:3" ht="16.5" thickTop="1">
      <c r="A3" s="26" t="s">
        <v>138</v>
      </c>
      <c r="B3" s="41">
        <v>122843.12082395</v>
      </c>
      <c r="C3" s="41">
        <v>152930.452597098</v>
      </c>
    </row>
    <row r="4" spans="1:3" ht="16.5" thickBot="1">
      <c r="A4" s="9" t="s">
        <v>139</v>
      </c>
      <c r="B4" s="69">
        <v>-81144.784180848</v>
      </c>
      <c r="C4" s="60">
        <v>-91987.234357404</v>
      </c>
    </row>
    <row r="5" spans="1:3" ht="15.75">
      <c r="A5" s="9" t="s">
        <v>143</v>
      </c>
      <c r="B5" s="41">
        <v>41698.336643102</v>
      </c>
      <c r="C5" s="41">
        <v>60943.218239694</v>
      </c>
    </row>
    <row r="6" spans="1:3" ht="15.75">
      <c r="A6" s="9"/>
      <c r="B6" s="41">
        <v>0</v>
      </c>
      <c r="C6" s="41">
        <v>0</v>
      </c>
    </row>
    <row r="7" spans="1:3" ht="15.75">
      <c r="A7" s="11" t="s">
        <v>32</v>
      </c>
      <c r="B7" s="41">
        <v>3660.42651452</v>
      </c>
      <c r="C7" s="41">
        <v>4554.480673843</v>
      </c>
    </row>
    <row r="8" spans="1:3" ht="19.5" customHeight="1" thickBot="1">
      <c r="A8" s="9" t="s">
        <v>35</v>
      </c>
      <c r="B8" s="69">
        <v>-3562.80581515</v>
      </c>
      <c r="C8" s="60">
        <v>-6377.002135086</v>
      </c>
    </row>
    <row r="9" spans="1:3" ht="15.75">
      <c r="A9" s="9" t="s">
        <v>39</v>
      </c>
      <c r="B9" s="41">
        <v>97.62069937</v>
      </c>
      <c r="C9" s="41">
        <v>-1822.521461243</v>
      </c>
    </row>
    <row r="10" spans="1:3" ht="15.75">
      <c r="A10" s="9"/>
      <c r="B10" s="41">
        <v>0</v>
      </c>
      <c r="C10" s="41">
        <v>0</v>
      </c>
    </row>
    <row r="11" spans="1:3" ht="15.75">
      <c r="A11" s="11" t="s">
        <v>142</v>
      </c>
      <c r="B11" s="41">
        <v>485.985085014</v>
      </c>
      <c r="C11" s="41">
        <v>919.133060644</v>
      </c>
    </row>
    <row r="12" spans="1:3" ht="15.75">
      <c r="A12" s="11" t="s">
        <v>40</v>
      </c>
      <c r="B12" s="41">
        <v>3461.488356122</v>
      </c>
      <c r="C12" s="41">
        <v>-5484.644653284</v>
      </c>
    </row>
    <row r="13" spans="1:3" ht="16.5" thickBot="1">
      <c r="A13" s="9" t="s">
        <v>41</v>
      </c>
      <c r="B13" s="69">
        <v>0.01918</v>
      </c>
      <c r="C13" s="60">
        <v>0.00325</v>
      </c>
    </row>
    <row r="14" spans="1:3" ht="15.75">
      <c r="A14" s="9" t="s">
        <v>42</v>
      </c>
      <c r="B14" s="41">
        <v>45743.449963608</v>
      </c>
      <c r="C14" s="41">
        <v>54555.188435811</v>
      </c>
    </row>
    <row r="15" spans="1:3" ht="15.75">
      <c r="A15" s="9"/>
      <c r="B15" s="41">
        <v>0</v>
      </c>
      <c r="C15" s="41">
        <v>0</v>
      </c>
    </row>
    <row r="16" spans="1:3" ht="15.75">
      <c r="A16" s="9" t="s">
        <v>33</v>
      </c>
      <c r="B16" s="41">
        <v>-361.155635036</v>
      </c>
      <c r="C16" s="41">
        <v>3783.672340128</v>
      </c>
    </row>
    <row r="17" spans="1:3" ht="15.75">
      <c r="A17" s="9" t="s">
        <v>146</v>
      </c>
      <c r="B17" s="41">
        <v>0</v>
      </c>
      <c r="C17" s="41">
        <v>0</v>
      </c>
    </row>
    <row r="18" spans="1:3" ht="15.75">
      <c r="A18" s="32" t="s">
        <v>145</v>
      </c>
      <c r="B18" s="41">
        <v>-27915.990809843</v>
      </c>
      <c r="C18" s="41">
        <v>-31072.413809051</v>
      </c>
    </row>
    <row r="19" spans="1:3" ht="15.75">
      <c r="A19" s="32" t="s">
        <v>144</v>
      </c>
      <c r="B19" s="41">
        <v>-8384.917449309</v>
      </c>
      <c r="C19" s="41">
        <v>-10207.717384009</v>
      </c>
    </row>
    <row r="20" spans="1:3" ht="15.75">
      <c r="A20" s="9" t="s">
        <v>140</v>
      </c>
      <c r="B20" s="41">
        <v>-8978.897813715</v>
      </c>
      <c r="C20" s="41">
        <v>-20170.590018728</v>
      </c>
    </row>
    <row r="21" spans="1:3" ht="15.75">
      <c r="A21" s="11" t="s">
        <v>34</v>
      </c>
      <c r="B21" s="41">
        <v>-14015.515370558</v>
      </c>
      <c r="C21" s="41">
        <v>-12764.386343657</v>
      </c>
    </row>
    <row r="22" spans="1:3" ht="15.75">
      <c r="A22" s="11" t="s">
        <v>43</v>
      </c>
      <c r="B22" s="41">
        <v>-1086.749043035</v>
      </c>
      <c r="C22" s="41">
        <v>-1283.382396259</v>
      </c>
    </row>
    <row r="23" spans="1:3" ht="16.5" thickBot="1">
      <c r="A23" s="11" t="s">
        <v>141</v>
      </c>
      <c r="B23" s="69"/>
      <c r="C23" s="60"/>
    </row>
    <row r="24" spans="1:3" ht="15.75">
      <c r="A24" s="9" t="s">
        <v>44</v>
      </c>
      <c r="B24" s="41">
        <v>-14999.776157888</v>
      </c>
      <c r="C24" s="41">
        <v>-17159.629175765</v>
      </c>
    </row>
    <row r="25" spans="1:3" ht="16.5" thickBot="1">
      <c r="A25" s="9" t="s">
        <v>45</v>
      </c>
      <c r="B25" s="69"/>
      <c r="C25" s="60"/>
    </row>
    <row r="26" spans="1:3" ht="16.5" thickBot="1">
      <c r="A26" s="10" t="s">
        <v>36</v>
      </c>
      <c r="B26" s="67">
        <v>-14999.776157888</v>
      </c>
      <c r="C26" s="68">
        <v>-17159.629175765</v>
      </c>
    </row>
    <row r="27" spans="1:3" ht="17.25" thickBot="1" thickTop="1">
      <c r="A27" s="94" t="s">
        <v>135</v>
      </c>
      <c r="B27" s="95"/>
      <c r="C27" s="9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2021-08-26T05:30:17Z</dcterms:modified>
  <cp:category/>
  <cp:version/>
  <cp:contentType/>
  <cp:contentStatus/>
</cp:coreProperties>
</file>