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680" windowHeight="8190" tabRatio="837" activeTab="7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2">'توزیع بخش اقصادی'!$A$1:$G$17</definedName>
  </definedNames>
  <calcPr fullCalcOnLoad="1"/>
</workbook>
</file>

<file path=xl/sharedStrings.xml><?xml version="1.0" encoding="utf-8"?>
<sst xmlns="http://schemas.openxmlformats.org/spreadsheetml/2006/main" count="169" uniqueCount="143">
  <si>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</si>
  <si>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</si>
  <si>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</si>
  <si>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</si>
  <si>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</si>
  <si>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</si>
  <si>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</si>
  <si>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</si>
  <si>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</si>
  <si>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</si>
  <si>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</si>
  <si>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</si>
  <si>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</si>
  <si>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</si>
  <si>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</si>
  <si>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</si>
  <si>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</si>
  <si>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</si>
  <si>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</si>
  <si>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</si>
  <si>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</si>
  <si>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</si>
  <si>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</si>
  <si>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</si>
  <si>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</si>
  <si>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</si>
  <si>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</si>
  <si>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</si>
  <si>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</si>
  <si>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</si>
  <si>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</si>
  <si>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</si>
  <si>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</si>
  <si>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</si>
  <si>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</si>
  <si>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</si>
  <si>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</si>
  <si>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</si>
  <si>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</si>
  <si>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</si>
  <si>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</si>
  <si>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</si>
  <si>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</si>
  <si>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</si>
  <si>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</si>
  <si>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</si>
  <si>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</si>
  <si>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</si>
  <si>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</si>
  <si>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</si>
  <si>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</si>
  <si>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</si>
  <si>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</si>
  <si>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</si>
  <si>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</si>
  <si>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</si>
  <si>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</si>
  <si>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</si>
  <si>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</si>
  <si>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</si>
  <si>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</si>
  <si>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</si>
  <si>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</si>
  <si>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</si>
  <si>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</si>
  <si>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</si>
  <si>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</si>
  <si>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</si>
  <si>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</si>
  <si>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</si>
  <si>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</si>
  <si>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</si>
  <si>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</si>
  <si>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</si>
  <si>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</si>
  <si>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</si>
  <si>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</si>
  <si>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سود پرداختنی سپرده های سرمایه گذاری مدت دار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</si>
  <si>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</si>
  <si>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</si>
  <si>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</si>
  <si>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</si>
  <si>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</si>
  <si>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</si>
  <si>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</si>
  <si>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</si>
  <si>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</si>
  <si>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</si>
  <si>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</si>
  <si>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</si>
  <si>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r>
      <rPr>
        <b/>
        <sz val="11"/>
        <rFont val="B Nazanin"/>
        <family val="0"/>
      </rPr>
      <t xml:space="preserve">      جدول 1:</t>
    </r>
    <r>
      <rPr>
        <sz val="11"/>
        <rFont val="B Nazanin"/>
        <family val="0"/>
      </rPr>
      <t xml:space="preserve"> ميزان داراييهاي بانك سینا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</si>
  <si>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</si>
  <si>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</si>
  <si>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</si>
  <si>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</si>
  <si>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مطالبات از شرکت‌های فرعی و وابسته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</si>
  <si>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</si>
  <si>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</si>
  <si>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</si>
  <si>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</si>
  <si>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</si>
  <si>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</si>
  <si>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سینا
      (ارقام به ميليارد ريال)
</t>
    </r>
  </si>
  <si>
    <t>بدهی‌ها</t>
  </si>
  <si>
    <t>بدهی به بانک‌ها و سایر مؤسسات اعتباری</t>
  </si>
  <si>
    <t>جمع بدهی‌ها</t>
  </si>
  <si>
    <t>حقوق صاحبان سپرده‌های سرمایه‌گذاری</t>
  </si>
  <si>
    <t>سپرده‌های سرمایه‌گذاری مدت‌دار</t>
  </si>
  <si>
    <t>جمع بدهی‌ها، حقوق صاحبان سپرده‌های سرمایه‌گذاری و حقوق صاحبان سهام</t>
  </si>
  <si>
    <t>سایر اندوخته‌ها</t>
  </si>
  <si>
    <t>مازاد تجدید ارزیابی دارایی‌ها</t>
  </si>
  <si>
    <t>تعهدات بابت ضمانت‌نامه‌ها و اعتبار اسنادی</t>
  </si>
  <si>
    <t>بانک‌ها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</si>
  <si>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</si>
  <si>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میزان تسهیلات/تعهدات براساس بخش‌های اقتصادی</t>
  </si>
  <si>
    <r>
      <rPr>
        <b/>
        <sz val="11"/>
        <rFont val="B Nazanin"/>
        <family val="0"/>
      </rPr>
      <t>جدول4:</t>
    </r>
    <r>
      <rPr>
        <sz val="11"/>
        <rFont val="B Nazanin"/>
        <family val="0"/>
      </rPr>
      <t xml:space="preserve"> کیفیت اعتباری تسهیلات و تعهدات اعطایی و سرمایه‌گذاری‌های بانك سینا
      (ارقام به ميليارد ريال)
</t>
    </r>
  </si>
  <si>
    <t>تسهیلات اعطایی به بانک‌ها</t>
  </si>
  <si>
    <t xml:space="preserve"> مأخذ: تمام آمارهاي اين گزارش بر اساس اطلاعات ارسالي از جانب بانك سینا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</si>
  <si>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سینا
                (ارقام به ميلیارد ریال)
</t>
    </r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</si>
  <si>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</si>
  <si>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</si>
  <si>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</si>
  <si>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سینا</t>
    </r>
  </si>
  <si>
    <t xml:space="preserve">  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</si>
  <si>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سینا از فناوري بانكداري الكترونيك</t>
    </r>
  </si>
  <si>
    <t xml:space="preserve"> * به غیر از کارت‌های هدیه، خرید و بن‌کارت </t>
  </si>
  <si>
    <t>مأخذ: تمام آمارهاي اين گزارش بر اساس اطلاعات ارسالي از جانب بانك سینا است.</t>
  </si>
  <si>
    <t>* سابقه کار در محل بانک سینا محسوب گردد.</t>
  </si>
  <si>
    <r>
      <rPr>
        <b/>
        <sz val="11"/>
        <rFont val="B Nazanin"/>
        <family val="0"/>
      </rPr>
      <t xml:space="preserve">جدول  9: </t>
    </r>
    <r>
      <rPr>
        <sz val="11"/>
        <rFont val="B Nazanin"/>
        <family val="0"/>
      </rPr>
      <t xml:space="preserve">سود و زيان بانك سینا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</si>
  <si>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</si>
  <si>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</si>
  <si>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</si>
  <si>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</si>
  <si>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</si>
  <si>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</si>
  <si>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</si>
  <si>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</si>
  <si>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</si>
  <si>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</si>
  <si>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جمع حقوق صاحبان سپرده‌های سرمایه‌گذاری</t>
  </si>
  <si>
    <t>جمع بدهی ها و حقوق صاحبان سپرده‌های سرمایه‌گذاری</t>
  </si>
  <si>
    <t>معادل ریالی جمع دارایی‌های ارزی</t>
  </si>
  <si>
    <t>سرمایهگذاری‌ها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</si>
</sst>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_-&quot;ريال&quot;;#,##0\-&quot;ريال&quot;"/>
    <numFmt numFmtId="173" formatCode="#,##0_-&quot;ريال&quot;;[Red]#,##0\-&quot;ريال&quot;"/>
    <numFmt numFmtId="174" formatCode="#,##0.00_-&quot;ريال&quot;;#,##0.00\-&quot;ريال&quot;"/>
    <numFmt numFmtId="175" formatCode="#,##0.00_-&quot;ريال&quot;;[Red]#,##0.00\-&quot;ريال&quot;"/>
    <numFmt numFmtId="176" formatCode="_ * #,##0_-&quot;ريال&quot;_ ;_ * #,##0\-&quot;ريال&quot;_ ;_ * &quot;-&quot;_-&quot;ريال&quot;_ ;_ @_ "/>
    <numFmt numFmtId="177" formatCode="_ * #,##0_-_ ;_ * #,##0\-_ ;_ * &quot;-&quot;_-_ ;_ @_ "/>
    <numFmt numFmtId="178" formatCode="_ * #,##0.00_-&quot;ريال&quot;_ ;_ * #,##0.00\-&quot;ريال&quot;_ ;_ * &quot;-&quot;??_-&quot;ريال&quot;_ ;_ @_ "/>
    <numFmt numFmtId="179" formatCode="_ * #,##0.00_-_ ;_ * #,##0.00\-_ ;_ * &quot;-&quot;??_-_ ;_ @_ "/>
    <numFmt numFmtId="180" formatCode="_ * #,##0_-_ر_ي_ا_ل_ ;_ * #,##0\-_ر_ي_ا_ل_ ;_ * &quot;-&quot;_-_ر_ي_ا_ل_ ;_ @_ "/>
    <numFmt numFmtId="181" formatCode="_ * #,##0.00_-_ر_ي_ا_ل_ ;_ * #,##0.00\-_ر_ي_ا_ل_ ;_ * &quot;-&quot;??_-_ر_ي_ا_ل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9]hh:mm:ss\ AM/PM"/>
    <numFmt numFmtId="187" formatCode="#,##0_ ;[Red]\-#,##0\ "/>
    <numFmt numFmtId="188" formatCode="_-* #,##0_-;_-* #,##0\-;_-* &quot;-&quot;??_-;_-@_-"/>
    <numFmt numFmtId="189" formatCode="#,##0;[Red]#,##0"/>
    <numFmt numFmtId="190" formatCode="#,##0_ ;\-#,##0\ "/>
    <numFmt numFmtId="191" formatCode="#,###,,,"/>
    <numFmt numFmtId="192" formatCode="_-* #,##0.0_-;_-* #,##0.0\-;_-* &quot;-&quot;??_-;_-@_-"/>
    <numFmt numFmtId="193" formatCode="_-* #,##0.000_-;_-* #,##0.000\-;_-* &quot;-&quot;??_-;_-@_-"/>
    <numFmt numFmtId="194" formatCode="0_ ;\-0\ "/>
    <numFmt numFmtId="195" formatCode="_-* #,##0_-;_-* #,##0"/>
    <numFmt numFmtId="196" formatCode="0_);[Red]\(0\)"/>
    <numFmt numFmtId="197" formatCode="#,###,,,;\(##,,,\)"/>
    <numFmt numFmtId="198" formatCode="0_);\(0\)"/>
    <numFmt numFmtId="199" formatCode="0;[Red]0"/>
    <numFmt numFmtId="200" formatCode="#,###,,,;[Red]\(#,###\)\,"/>
    <numFmt numFmtId="201" formatCode="#,###,,;[Red]\(#,###\)\,"/>
    <numFmt numFmtId="202" formatCode="#,###,,,;\(#,###,,,\)"/>
    <numFmt numFmtId="203" formatCode="#,##0;\(#,##0\)"/>
    <numFmt numFmtId="204" formatCode="#,###,;[Red]\(#,###\)\,"/>
    <numFmt numFmtId="205" formatCode="#,###;[Red]\(#,###\)"/>
    <numFmt numFmtId="206" formatCode="#,##0.0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b/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 style="thick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thick"/>
      <top style="medium"/>
      <bottom style="medium"/>
    </border>
    <border>
      <left style="double"/>
      <right style="thick"/>
      <top style="medium"/>
      <bottom style="double"/>
    </border>
    <border>
      <left style="thick"/>
      <right style="thick"/>
      <top style="medium"/>
      <bottom style="double"/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 readingOrder="2"/>
    </xf>
    <xf numFmtId="0" fontId="3" fillId="0" borderId="11" xfId="0" applyFont="1" applyBorder="1" applyAlignment="1">
      <alignment horizontal="justify" wrapText="1" readingOrder="2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 readingOrder="2"/>
    </xf>
    <xf numFmtId="0" fontId="1" fillId="33" borderId="13" xfId="0" applyFont="1" applyFill="1" applyBorder="1" applyAlignment="1">
      <alignment horizontal="center" wrapText="1" readingOrder="2"/>
    </xf>
    <xf numFmtId="0" fontId="2" fillId="33" borderId="14" xfId="0" applyFont="1" applyFill="1" applyBorder="1" applyAlignment="1">
      <alignment horizontal="center" wrapText="1" readingOrder="2"/>
    </xf>
    <xf numFmtId="0" fontId="5" fillId="33" borderId="13" xfId="0" applyFont="1" applyFill="1" applyBorder="1" applyAlignment="1">
      <alignment horizontal="center" wrapText="1" readingOrder="2"/>
    </xf>
    <xf numFmtId="0" fontId="2" fillId="33" borderId="14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right" vertical="top" wrapText="1" indent="1" readingOrder="2"/>
    </xf>
    <xf numFmtId="0" fontId="3" fillId="0" borderId="15" xfId="0" applyFont="1" applyBorder="1" applyAlignment="1">
      <alignment horizontal="right" vertical="top" wrapText="1" indent="1" readingOrder="2"/>
    </xf>
    <xf numFmtId="0" fontId="3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15" xfId="0" applyFont="1" applyBorder="1" applyAlignment="1">
      <alignment horizontal="right" vertical="top" wrapText="1" readingOrder="2"/>
    </xf>
    <xf numFmtId="0" fontId="1" fillId="0" borderId="16" xfId="0" applyFont="1" applyBorder="1" applyAlignment="1">
      <alignment horizontal="right" vertical="top" wrapText="1" readingOrder="2"/>
    </xf>
    <xf numFmtId="0" fontId="8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wrapText="1" readingOrder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top" wrapText="1" readingOrder="2"/>
    </xf>
    <xf numFmtId="0" fontId="3" fillId="0" borderId="21" xfId="0" applyFont="1" applyBorder="1" applyAlignment="1">
      <alignment horizontal="justify" vertical="top" wrapText="1" readingOrder="2"/>
    </xf>
    <xf numFmtId="0" fontId="3" fillId="0" borderId="22" xfId="0" applyFont="1" applyBorder="1" applyAlignment="1">
      <alignment horizontal="justify" vertical="top" wrapText="1" readingOrder="2"/>
    </xf>
    <xf numFmtId="0" fontId="3" fillId="0" borderId="23" xfId="0" applyFont="1" applyBorder="1" applyAlignment="1">
      <alignment horizontal="justify" vertical="top" wrapText="1" readingOrder="2"/>
    </xf>
    <xf numFmtId="0" fontId="2" fillId="33" borderId="24" xfId="0" applyFont="1" applyFill="1" applyBorder="1" applyAlignment="1">
      <alignment horizontal="center" vertical="center" wrapText="1" readingOrder="2"/>
    </xf>
    <xf numFmtId="3" fontId="4" fillId="0" borderId="25" xfId="0" applyNumberFormat="1" applyFont="1" applyBorder="1" applyAlignment="1">
      <alignment horizontal="center" wrapText="1" readingOrder="1"/>
    </xf>
    <xf numFmtId="0" fontId="3" fillId="0" borderId="26" xfId="0" applyFont="1" applyBorder="1" applyAlignment="1">
      <alignment horizontal="justify" vertical="top" wrapText="1" readingOrder="2"/>
    </xf>
    <xf numFmtId="0" fontId="1" fillId="0" borderId="15" xfId="0" applyFont="1" applyBorder="1" applyAlignment="1">
      <alignment horizontal="justify" vertical="top" wrapText="1" readingOrder="2"/>
    </xf>
    <xf numFmtId="0" fontId="0" fillId="0" borderId="10" xfId="0" applyFont="1" applyBorder="1" applyAlignment="1">
      <alignment horizontal="right" indent="1" readingOrder="2"/>
    </xf>
    <xf numFmtId="0" fontId="1" fillId="0" borderId="27" xfId="0" applyFont="1" applyBorder="1" applyAlignment="1">
      <alignment horizontal="right" readingOrder="2"/>
    </xf>
    <xf numFmtId="3" fontId="4" fillId="0" borderId="18" xfId="42" applyNumberFormat="1" applyFont="1" applyFill="1" applyBorder="1" applyAlignment="1">
      <alignment horizontal="center" vertical="center" wrapText="1" readingOrder="1"/>
    </xf>
    <xf numFmtId="3" fontId="4" fillId="0" borderId="28" xfId="42" applyNumberFormat="1" applyFont="1" applyFill="1" applyBorder="1" applyAlignment="1">
      <alignment horizontal="center" vertical="center" wrapText="1" readingOrder="1"/>
    </xf>
    <xf numFmtId="3" fontId="4" fillId="0" borderId="18" xfId="42" applyNumberFormat="1" applyFont="1" applyBorder="1" applyAlignment="1">
      <alignment horizontal="center" vertical="center" wrapText="1" readingOrder="1"/>
    </xf>
    <xf numFmtId="3" fontId="4" fillId="0" borderId="29" xfId="42" applyNumberFormat="1" applyFont="1" applyFill="1" applyBorder="1" applyAlignment="1">
      <alignment horizontal="center" vertical="center" wrapText="1" readingOrder="1"/>
    </xf>
    <xf numFmtId="3" fontId="4" fillId="0" borderId="30" xfId="42" applyNumberFormat="1" applyFont="1" applyFill="1" applyBorder="1" applyAlignment="1">
      <alignment horizontal="center" vertical="center" wrapText="1" readingOrder="1"/>
    </xf>
    <xf numFmtId="3" fontId="4" fillId="0" borderId="31" xfId="42" applyNumberFormat="1" applyFont="1" applyFill="1" applyBorder="1" applyAlignment="1">
      <alignment horizontal="center" vertical="center" wrapText="1" readingOrder="1"/>
    </xf>
    <xf numFmtId="3" fontId="4" fillId="0" borderId="18" xfId="42" applyNumberFormat="1" applyFont="1" applyBorder="1" applyAlignment="1">
      <alignment horizontal="center" vertical="center" readingOrder="1"/>
    </xf>
    <xf numFmtId="3" fontId="4" fillId="0" borderId="18" xfId="0" applyNumberFormat="1" applyFont="1" applyBorder="1" applyAlignment="1">
      <alignment horizontal="center" vertical="center" readingOrder="1"/>
    </xf>
    <xf numFmtId="0" fontId="1" fillId="33" borderId="32" xfId="0" applyFont="1" applyFill="1" applyBorder="1" applyAlignment="1">
      <alignment horizontal="center" vertic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1"/>
    </xf>
    <xf numFmtId="3" fontId="4" fillId="0" borderId="33" xfId="42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wrapText="1" readingOrder="2"/>
    </xf>
    <xf numFmtId="3" fontId="4" fillId="0" borderId="35" xfId="0" applyNumberFormat="1" applyFont="1" applyBorder="1" applyAlignment="1">
      <alignment horizontal="center" wrapText="1" readingOrder="2"/>
    </xf>
    <xf numFmtId="3" fontId="4" fillId="0" borderId="36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 quotePrefix="1">
      <alignment horizontal="center" vertical="center" wrapText="1" readingOrder="1"/>
    </xf>
    <xf numFmtId="3" fontId="4" fillId="0" borderId="33" xfId="0" applyNumberFormat="1" applyFont="1" applyBorder="1" applyAlignment="1">
      <alignment horizontal="center" vertical="center" wrapText="1" readingOrder="1"/>
    </xf>
    <xf numFmtId="3" fontId="4" fillId="0" borderId="35" xfId="0" applyNumberFormat="1" applyFont="1" applyBorder="1" applyAlignment="1">
      <alignment horizontal="center" vertical="center" wrapText="1" readingOrder="1"/>
    </xf>
    <xf numFmtId="0" fontId="3" fillId="33" borderId="37" xfId="0" applyFont="1" applyFill="1" applyBorder="1" applyAlignment="1">
      <alignment horizontal="center" vertical="center" textRotation="180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33" borderId="38" xfId="0" applyFont="1" applyFill="1" applyBorder="1" applyAlignment="1">
      <alignment horizontal="center" vertical="center" textRotation="180" wrapText="1" readingOrder="2"/>
    </xf>
    <xf numFmtId="0" fontId="4" fillId="0" borderId="39" xfId="0" applyFont="1" applyBorder="1" applyAlignment="1">
      <alignment horizontal="center" vertical="center" wrapText="1" readingOrder="2"/>
    </xf>
    <xf numFmtId="0" fontId="2" fillId="33" borderId="14" xfId="0" applyNumberFormat="1" applyFont="1" applyFill="1" applyBorder="1" applyAlignment="1">
      <alignment horizontal="center" vertical="center" wrapText="1" readingOrder="1"/>
    </xf>
    <xf numFmtId="3" fontId="4" fillId="0" borderId="25" xfId="42" applyNumberFormat="1" applyFont="1" applyBorder="1" applyAlignment="1">
      <alignment horizontal="center" vertical="center" wrapText="1" readingOrder="1"/>
    </xf>
    <xf numFmtId="3" fontId="3" fillId="0" borderId="25" xfId="42" applyNumberFormat="1" applyFont="1" applyBorder="1" applyAlignment="1">
      <alignment horizontal="center" wrapText="1" readingOrder="1"/>
    </xf>
    <xf numFmtId="3" fontId="4" fillId="0" borderId="25" xfId="42" applyNumberFormat="1" applyFont="1" applyBorder="1" applyAlignment="1">
      <alignment horizontal="center" wrapText="1" readingOrder="1"/>
    </xf>
    <xf numFmtId="3" fontId="2" fillId="0" borderId="25" xfId="0" applyNumberFormat="1" applyFont="1" applyBorder="1" applyAlignment="1">
      <alignment horizontal="center" wrapText="1" readingOrder="2"/>
    </xf>
    <xf numFmtId="3" fontId="2" fillId="0" borderId="18" xfId="0" applyNumberFormat="1" applyFont="1" applyBorder="1" applyAlignment="1">
      <alignment horizontal="center" wrapText="1" readingOrder="2"/>
    </xf>
    <xf numFmtId="3" fontId="4" fillId="0" borderId="25" xfId="0" applyNumberFormat="1" applyFont="1" applyBorder="1" applyAlignment="1">
      <alignment horizontal="center" vertical="center" wrapText="1" readingOrder="1"/>
    </xf>
    <xf numFmtId="3" fontId="4" fillId="0" borderId="18" xfId="0" applyNumberFormat="1" applyFont="1" applyBorder="1" applyAlignment="1">
      <alignment horizontal="center" vertical="center" wrapText="1" readingOrder="1"/>
    </xf>
    <xf numFmtId="3" fontId="3" fillId="0" borderId="30" xfId="0" applyNumberFormat="1" applyFont="1" applyBorder="1" applyAlignment="1">
      <alignment horizontal="center" vertical="center" wrapText="1" readingOrder="1"/>
    </xf>
    <xf numFmtId="3" fontId="3" fillId="0" borderId="18" xfId="0" applyNumberFormat="1" applyFont="1" applyBorder="1" applyAlignment="1">
      <alignment horizontal="right" vertical="top" wrapText="1" readingOrder="1"/>
    </xf>
    <xf numFmtId="3" fontId="3" fillId="0" borderId="25" xfId="0" applyNumberFormat="1" applyFont="1" applyBorder="1" applyAlignment="1">
      <alignment horizontal="right" vertical="top" wrapText="1" readingOrder="1"/>
    </xf>
    <xf numFmtId="3" fontId="3" fillId="0" borderId="18" xfId="0" applyNumberFormat="1" applyFont="1" applyBorder="1" applyAlignment="1">
      <alignment horizontal="center" vertical="center" wrapText="1" readingOrder="1"/>
    </xf>
    <xf numFmtId="3" fontId="3" fillId="0" borderId="25" xfId="0" applyNumberFormat="1" applyFont="1" applyBorder="1" applyAlignment="1">
      <alignment horizontal="center" vertical="center" wrapText="1" readingOrder="1"/>
    </xf>
    <xf numFmtId="3" fontId="3" fillId="0" borderId="40" xfId="0" applyNumberFormat="1" applyFont="1" applyBorder="1" applyAlignment="1">
      <alignment horizontal="center" vertical="center" wrapText="1" readingOrder="1"/>
    </xf>
    <xf numFmtId="3" fontId="3" fillId="0" borderId="33" xfId="0" applyNumberFormat="1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horizontal="justify" wrapText="1" readingOrder="2"/>
    </xf>
    <xf numFmtId="3" fontId="3" fillId="0" borderId="42" xfId="0" applyNumberFormat="1" applyFont="1" applyBorder="1" applyAlignment="1">
      <alignment horizontal="center" vertical="center" wrapText="1" readingOrder="1"/>
    </xf>
    <xf numFmtId="0" fontId="3" fillId="0" borderId="43" xfId="0" applyFont="1" applyBorder="1" applyAlignment="1">
      <alignment horizontal="justify" vertical="center" wrapText="1" readingOrder="2"/>
    </xf>
    <xf numFmtId="3" fontId="4" fillId="0" borderId="44" xfId="42" applyNumberFormat="1" applyFont="1" applyBorder="1" applyAlignment="1">
      <alignment horizontal="center" wrapText="1" readingOrder="1"/>
    </xf>
    <xf numFmtId="3" fontId="4" fillId="0" borderId="33" xfId="42" applyNumberFormat="1" applyFont="1" applyBorder="1" applyAlignment="1">
      <alignment horizontal="center" wrapText="1" readingOrder="1"/>
    </xf>
    <xf numFmtId="3" fontId="4" fillId="0" borderId="42" xfId="42" applyNumberFormat="1" applyFont="1" applyBorder="1" applyAlignment="1">
      <alignment horizontal="center" wrapText="1" readingOrder="1"/>
    </xf>
    <xf numFmtId="3" fontId="4" fillId="0" borderId="45" xfId="42" applyNumberFormat="1" applyFont="1" applyBorder="1" applyAlignment="1">
      <alignment horizontal="center" wrapText="1" readingOrder="1"/>
    </xf>
    <xf numFmtId="0" fontId="7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right" vertical="center" readingOrder="2"/>
    </xf>
    <xf numFmtId="0" fontId="3" fillId="0" borderId="31" xfId="0" applyFont="1" applyBorder="1" applyAlignment="1">
      <alignment horizontal="center" wrapText="1" readingOrder="2"/>
    </xf>
    <xf numFmtId="0" fontId="3" fillId="0" borderId="51" xfId="0" applyFont="1" applyBorder="1" applyAlignment="1">
      <alignment horizontal="center" wrapText="1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0" fontId="3" fillId="33" borderId="37" xfId="0" applyFont="1" applyFill="1" applyBorder="1" applyAlignment="1">
      <alignment horizontal="center" vertical="center" textRotation="180" wrapText="1" readingOrder="2"/>
    </xf>
    <xf numFmtId="0" fontId="3" fillId="0" borderId="47" xfId="0" applyFont="1" applyBorder="1" applyAlignment="1">
      <alignment horizontal="right" readingOrder="2"/>
    </xf>
    <xf numFmtId="0" fontId="3" fillId="0" borderId="53" xfId="0" applyFont="1" applyBorder="1" applyAlignment="1">
      <alignment horizontal="center" wrapText="1" readingOrder="2"/>
    </xf>
    <xf numFmtId="0" fontId="3" fillId="0" borderId="46" xfId="0" applyFont="1" applyBorder="1" applyAlignment="1">
      <alignment horizontal="center" wrapText="1" readingOrder="2"/>
    </xf>
    <xf numFmtId="0" fontId="3" fillId="0" borderId="54" xfId="0" applyFont="1" applyBorder="1" applyAlignment="1">
      <alignment horizontal="center" wrapText="1" readingOrder="2"/>
    </xf>
    <xf numFmtId="0" fontId="3" fillId="0" borderId="26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3" fillId="0" borderId="46" xfId="0" applyFont="1" applyBorder="1" applyAlignment="1">
      <alignment horizontal="center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58" xfId="0" applyFont="1" applyFill="1" applyBorder="1" applyAlignment="1">
      <alignment horizontal="center" vertical="center" textRotation="180" wrapText="1" readingOrder="2"/>
    </xf>
    <xf numFmtId="197" fontId="7" fillId="0" borderId="46" xfId="0" applyNumberFormat="1" applyFont="1" applyBorder="1" applyAlignment="1">
      <alignment horizontal="center" vertical="center" wrapText="1"/>
    </xf>
    <xf numFmtId="197" fontId="7" fillId="0" borderId="4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3" fontId="4" fillId="0" borderId="60" xfId="42" applyNumberFormat="1" applyFont="1" applyBorder="1" applyAlignment="1">
      <alignment horizontal="center" vertical="center" wrapText="1" readingOrder="1"/>
    </xf>
    <xf numFmtId="3" fontId="4" fillId="0" borderId="44" xfId="42" applyNumberFormat="1" applyFont="1" applyBorder="1" applyAlignment="1">
      <alignment horizontal="center" vertical="center" wrapText="1" readingOrder="1"/>
    </xf>
    <xf numFmtId="3" fontId="4" fillId="0" borderId="61" xfId="42" applyNumberFormat="1" applyFont="1" applyBorder="1" applyAlignment="1">
      <alignment horizontal="center" vertical="center" wrapText="1" readingOrder="1"/>
    </xf>
    <xf numFmtId="3" fontId="4" fillId="0" borderId="62" xfId="42" applyNumberFormat="1" applyFont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12" zoomScaleSheetLayoutView="112" zoomScalePageLayoutView="0" workbookViewId="0" topLeftCell="A1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11" customWidth="1"/>
    <col min="3" max="3" width="13.57421875" style="11" customWidth="1"/>
    <col min="4" max="4" width="17.57421875" style="0" bestFit="1" customWidth="1"/>
  </cols>
  <sheetData>
    <row r="1" spans="1:3" ht="51.75" customHeight="1" thickBot="1">
      <c r="A1" s="82" t="s">
        <v>90</v>
      </c>
      <c r="B1" s="82"/>
      <c r="C1" s="82"/>
    </row>
    <row r="2" spans="1:3" ht="23.25" customHeight="1" thickBot="1" thickTop="1">
      <c r="A2" s="13" t="s">
        <v>0</v>
      </c>
      <c r="B2" s="60">
        <v>1397</v>
      </c>
      <c r="C2" s="60">
        <v>1398</v>
      </c>
    </row>
    <row r="3" spans="1:3" ht="24.75" customHeight="1" thickTop="1">
      <c r="A3" s="8" t="s">
        <v>91</v>
      </c>
      <c r="B3" s="61"/>
      <c r="C3" s="62"/>
    </row>
    <row r="4" spans="1:3" ht="19.5" customHeight="1">
      <c r="A4" s="20" t="s">
        <v>65</v>
      </c>
      <c r="B4" s="61">
        <v>8120</v>
      </c>
      <c r="C4" s="63">
        <v>20400</v>
      </c>
    </row>
    <row r="5" spans="1:3" ht="19.5" customHeight="1">
      <c r="A5" s="20" t="s">
        <v>92</v>
      </c>
      <c r="B5" s="61">
        <v>2038</v>
      </c>
      <c r="C5" s="63">
        <v>2291</v>
      </c>
    </row>
    <row r="6" spans="1:3" ht="19.5" customHeight="1">
      <c r="A6" s="20" t="s">
        <v>66</v>
      </c>
      <c r="B6" s="61">
        <v>585</v>
      </c>
      <c r="C6" s="63">
        <v>652</v>
      </c>
    </row>
    <row r="7" spans="1:3" ht="19.5" customHeight="1">
      <c r="A7" s="20" t="s">
        <v>67</v>
      </c>
      <c r="B7" s="61">
        <v>0</v>
      </c>
      <c r="C7" s="63">
        <v>0</v>
      </c>
    </row>
    <row r="8" spans="1:3" ht="19.5" customHeight="1">
      <c r="A8" s="20" t="s">
        <v>93</v>
      </c>
      <c r="B8" s="61">
        <v>142795</v>
      </c>
      <c r="C8" s="63">
        <v>159534</v>
      </c>
    </row>
    <row r="9" spans="1:3" ht="19.5" customHeight="1">
      <c r="A9" s="20" t="s">
        <v>94</v>
      </c>
      <c r="B9" s="61">
        <v>6517</v>
      </c>
      <c r="C9" s="63">
        <v>11128</v>
      </c>
    </row>
    <row r="10" spans="1:3" ht="19.5" customHeight="1">
      <c r="A10" s="20" t="s">
        <v>95</v>
      </c>
      <c r="B10" s="61">
        <v>4351</v>
      </c>
      <c r="C10" s="63">
        <v>2891</v>
      </c>
    </row>
    <row r="11" spans="1:3" ht="19.5" customHeight="1">
      <c r="A11" s="20" t="s">
        <v>96</v>
      </c>
      <c r="B11" s="61">
        <v>11525</v>
      </c>
      <c r="C11" s="63">
        <v>13033</v>
      </c>
    </row>
    <row r="12" spans="1:3" ht="19.5" customHeight="1">
      <c r="A12" s="20" t="s">
        <v>97</v>
      </c>
      <c r="B12" s="61">
        <v>2178</v>
      </c>
      <c r="C12" s="63">
        <v>2531</v>
      </c>
    </row>
    <row r="13" spans="1:3" ht="19.5" customHeight="1">
      <c r="A13" s="20" t="s">
        <v>98</v>
      </c>
      <c r="B13" s="61">
        <v>2880</v>
      </c>
      <c r="C13" s="63">
        <v>2912</v>
      </c>
    </row>
    <row r="14" spans="1:3" ht="19.5" customHeight="1">
      <c r="A14" s="20" t="s">
        <v>68</v>
      </c>
      <c r="B14" s="61">
        <v>18900</v>
      </c>
      <c r="C14" s="63">
        <v>22846</v>
      </c>
    </row>
    <row r="15" spans="1:3" ht="19.5" customHeight="1">
      <c r="A15" s="20" t="s">
        <v>99</v>
      </c>
      <c r="B15" s="61">
        <v>5644</v>
      </c>
      <c r="C15" s="63">
        <v>4249</v>
      </c>
    </row>
    <row r="16" spans="1:3" ht="24.75" customHeight="1">
      <c r="A16" s="6" t="s">
        <v>100</v>
      </c>
      <c r="B16" s="61">
        <v>205533</v>
      </c>
      <c r="C16" s="63">
        <v>242467</v>
      </c>
    </row>
    <row r="17" spans="1:3" ht="21.75" customHeight="1">
      <c r="A17" s="6" t="s">
        <v>1</v>
      </c>
      <c r="B17" s="61"/>
      <c r="C17" s="63"/>
    </row>
    <row r="18" spans="1:3" ht="21" customHeight="1">
      <c r="A18" s="10" t="s">
        <v>2</v>
      </c>
      <c r="B18" s="61">
        <v>7050</v>
      </c>
      <c r="C18" s="61">
        <v>4750</v>
      </c>
    </row>
    <row r="19" spans="1:3" ht="21" customHeight="1">
      <c r="A19" s="7" t="s">
        <v>69</v>
      </c>
      <c r="B19" s="61">
        <v>33679</v>
      </c>
      <c r="C19" s="61">
        <v>44160</v>
      </c>
    </row>
    <row r="20" spans="1:3" ht="21" customHeight="1">
      <c r="A20" s="9" t="s">
        <v>70</v>
      </c>
      <c r="B20" s="61">
        <v>1721</v>
      </c>
      <c r="C20" s="61">
        <v>1803</v>
      </c>
    </row>
    <row r="21" spans="1:3" ht="21" customHeight="1" thickBot="1">
      <c r="A21" s="9" t="s">
        <v>71</v>
      </c>
      <c r="B21" s="61">
        <v>264</v>
      </c>
      <c r="C21" s="61">
        <v>447</v>
      </c>
    </row>
    <row r="22" spans="1:3" ht="20.25" customHeight="1" thickTop="1">
      <c r="A22" s="83" t="s">
        <v>101</v>
      </c>
      <c r="B22" s="83"/>
      <c r="C22" s="83"/>
    </row>
  </sheetData>
  <sheetProtection/>
  <mergeCells count="2">
    <mergeCell ref="A1:C1"/>
    <mergeCell ref="A22:C22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workbookViewId="0" topLeftCell="A4">
      <selection activeCell="B29" sqref="B29"/>
    </sheetView>
  </sheetViews>
  <sheetFormatPr defaultColWidth="9.140625" defaultRowHeight="12.75"/>
  <cols>
    <col min="1" max="1" width="52.28125" style="0" bestFit="1" customWidth="1"/>
    <col min="2" max="2" width="10.7109375" style="0" customWidth="1"/>
    <col min="3" max="3" width="11.140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4" t="s">
        <v>102</v>
      </c>
      <c r="B1" s="85"/>
      <c r="C1" s="85"/>
    </row>
    <row r="2" spans="1:3" ht="24" customHeight="1" thickBot="1" thickTop="1">
      <c r="A2" s="14" t="s">
        <v>0</v>
      </c>
      <c r="B2" s="15">
        <v>1397</v>
      </c>
      <c r="C2" s="15">
        <v>1398</v>
      </c>
    </row>
    <row r="3" spans="1:3" ht="16.5" thickTop="1">
      <c r="A3" s="21" t="s">
        <v>103</v>
      </c>
      <c r="B3" s="64"/>
      <c r="C3" s="65"/>
    </row>
    <row r="4" spans="1:3" ht="21.75" customHeight="1">
      <c r="A4" s="18" t="s">
        <v>104</v>
      </c>
      <c r="B4" s="33">
        <v>1011</v>
      </c>
      <c r="C4" s="25">
        <v>1520</v>
      </c>
    </row>
    <row r="5" spans="1:3" ht="21.75" customHeight="1">
      <c r="A5" s="18" t="s">
        <v>72</v>
      </c>
      <c r="B5" s="66">
        <v>38922</v>
      </c>
      <c r="C5" s="67">
        <v>49634</v>
      </c>
    </row>
    <row r="6" spans="1:3" ht="21.75" customHeight="1">
      <c r="A6" s="18" t="s">
        <v>73</v>
      </c>
      <c r="B6" s="66">
        <v>32</v>
      </c>
      <c r="C6" s="67">
        <v>31</v>
      </c>
    </row>
    <row r="7" spans="1:3" ht="21.75" customHeight="1">
      <c r="A7" s="18" t="s">
        <v>74</v>
      </c>
      <c r="B7" s="66">
        <v>0</v>
      </c>
      <c r="C7" s="67">
        <v>0</v>
      </c>
    </row>
    <row r="8" spans="1:3" ht="21.75" customHeight="1">
      <c r="A8" s="18" t="s">
        <v>85</v>
      </c>
      <c r="B8" s="66">
        <v>1616</v>
      </c>
      <c r="C8" s="67">
        <v>2723</v>
      </c>
    </row>
    <row r="9" spans="1:5" ht="21.75" customHeight="1">
      <c r="A9" s="18" t="s">
        <v>75</v>
      </c>
      <c r="B9" s="66">
        <v>6392</v>
      </c>
      <c r="C9" s="67">
        <v>5435</v>
      </c>
      <c r="E9" s="11"/>
    </row>
    <row r="10" spans="1:3" ht="21.75" customHeight="1" thickBot="1">
      <c r="A10" s="19" t="s">
        <v>76</v>
      </c>
      <c r="B10" s="67">
        <v>1138</v>
      </c>
      <c r="C10" s="67">
        <v>1618</v>
      </c>
    </row>
    <row r="11" spans="1:5" ht="26.25" customHeight="1" thickBot="1">
      <c r="A11" s="22" t="s">
        <v>105</v>
      </c>
      <c r="B11" s="68">
        <v>49111</v>
      </c>
      <c r="C11" s="68">
        <v>60961</v>
      </c>
      <c r="E11" s="11"/>
    </row>
    <row r="12" spans="1:5" ht="15.75">
      <c r="A12" s="22"/>
      <c r="B12" s="69"/>
      <c r="C12" s="70"/>
      <c r="E12" s="11"/>
    </row>
    <row r="13" spans="1:5" ht="15.75">
      <c r="A13" s="22" t="s">
        <v>106</v>
      </c>
      <c r="B13" s="69"/>
      <c r="C13" s="70"/>
      <c r="E13" s="11"/>
    </row>
    <row r="14" spans="1:5" ht="21.75" customHeight="1">
      <c r="A14" s="19" t="s">
        <v>107</v>
      </c>
      <c r="B14" s="71">
        <v>142279</v>
      </c>
      <c r="C14" s="72">
        <v>165691</v>
      </c>
      <c r="E14" s="11"/>
    </row>
    <row r="15" spans="1:5" ht="21.75" customHeight="1" thickBot="1">
      <c r="A15" s="19" t="s">
        <v>77</v>
      </c>
      <c r="B15" s="71">
        <v>1048</v>
      </c>
      <c r="C15" s="72">
        <v>1108</v>
      </c>
      <c r="D15" s="11"/>
      <c r="E15" s="11"/>
    </row>
    <row r="16" spans="1:5" ht="26.25" customHeight="1" thickBot="1">
      <c r="A16" s="22" t="s">
        <v>139</v>
      </c>
      <c r="B16" s="68">
        <v>143327</v>
      </c>
      <c r="C16" s="68">
        <v>166799</v>
      </c>
      <c r="E16" s="11"/>
    </row>
    <row r="17" spans="1:3" ht="26.25" customHeight="1" thickBot="1">
      <c r="A17" s="22" t="s">
        <v>140</v>
      </c>
      <c r="B17" s="68">
        <v>192438</v>
      </c>
      <c r="C17" s="68">
        <v>227760</v>
      </c>
    </row>
    <row r="18" spans="1:3" ht="15.75">
      <c r="A18" s="22"/>
      <c r="B18" s="69"/>
      <c r="C18" s="70"/>
    </row>
    <row r="19" spans="1:3" ht="15.75">
      <c r="A19" s="22" t="s">
        <v>3</v>
      </c>
      <c r="B19" s="69"/>
      <c r="C19" s="70"/>
    </row>
    <row r="20" spans="1:3" ht="21.75" customHeight="1">
      <c r="A20" s="19" t="s">
        <v>78</v>
      </c>
      <c r="B20" s="71">
        <v>10000</v>
      </c>
      <c r="C20" s="72">
        <v>10000</v>
      </c>
    </row>
    <row r="21" spans="1:3" ht="21.75" customHeight="1">
      <c r="A21" s="19" t="s">
        <v>79</v>
      </c>
      <c r="B21" s="71">
        <v>0</v>
      </c>
      <c r="C21" s="72">
        <v>0</v>
      </c>
    </row>
    <row r="22" spans="1:3" ht="21.75" customHeight="1">
      <c r="A22" s="19" t="s">
        <v>80</v>
      </c>
      <c r="B22" s="71">
        <v>0</v>
      </c>
      <c r="C22" s="72">
        <v>0</v>
      </c>
    </row>
    <row r="23" spans="1:3" ht="21.75" customHeight="1">
      <c r="A23" s="19" t="s">
        <v>86</v>
      </c>
      <c r="B23" s="71">
        <v>2834</v>
      </c>
      <c r="C23" s="72">
        <v>3093</v>
      </c>
    </row>
    <row r="24" spans="1:3" ht="21.75" customHeight="1">
      <c r="A24" s="19" t="s">
        <v>109</v>
      </c>
      <c r="B24" s="71">
        <v>0</v>
      </c>
      <c r="C24" s="72">
        <v>151</v>
      </c>
    </row>
    <row r="25" spans="1:3" ht="21.75" customHeight="1">
      <c r="A25" s="19" t="s">
        <v>110</v>
      </c>
      <c r="B25" s="71">
        <v>0</v>
      </c>
      <c r="C25" s="72">
        <v>0</v>
      </c>
    </row>
    <row r="26" spans="1:3" ht="21.75" customHeight="1">
      <c r="A26" s="19" t="s">
        <v>81</v>
      </c>
      <c r="B26" s="71">
        <v>0</v>
      </c>
      <c r="C26" s="72">
        <v>0</v>
      </c>
    </row>
    <row r="27" spans="1:3" ht="21.75" customHeight="1">
      <c r="A27" s="19" t="s">
        <v>82</v>
      </c>
      <c r="B27" s="71">
        <v>261</v>
      </c>
      <c r="C27" s="72">
        <v>1463</v>
      </c>
    </row>
    <row r="28" spans="1:3" ht="21.75" customHeight="1" thickBot="1">
      <c r="A28" s="19" t="s">
        <v>83</v>
      </c>
      <c r="B28" s="71">
        <v>0</v>
      </c>
      <c r="C28" s="72">
        <v>0</v>
      </c>
    </row>
    <row r="29" spans="1:3" ht="26.25" customHeight="1" thickBot="1">
      <c r="A29" s="22" t="s">
        <v>84</v>
      </c>
      <c r="B29" s="68">
        <v>13095</v>
      </c>
      <c r="C29" s="73">
        <v>14707</v>
      </c>
    </row>
    <row r="30" spans="1:3" ht="26.25" customHeight="1" thickBot="1">
      <c r="A30" s="23" t="s">
        <v>108</v>
      </c>
      <c r="B30" s="76">
        <v>205533</v>
      </c>
      <c r="C30" s="74">
        <v>242467</v>
      </c>
    </row>
    <row r="31" spans="1:3" ht="21.75" customHeight="1" thickTop="1">
      <c r="A31" s="83" t="s">
        <v>101</v>
      </c>
      <c r="B31" s="86"/>
      <c r="C31" s="83"/>
    </row>
  </sheetData>
  <sheetProtection/>
  <mergeCells count="2">
    <mergeCell ref="A1:C1"/>
    <mergeCell ref="A31:C31"/>
  </mergeCells>
  <printOptions horizontalCentered="1" verticalCentered="1"/>
  <pageMargins left="0" right="0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rightToLeft="1" view="pageBreakPreview" zoomScale="95" zoomScaleSheetLayoutView="95" zoomScalePageLayoutView="0" workbookViewId="0" topLeftCell="A1">
      <selection activeCell="C13" sqref="C13"/>
    </sheetView>
  </sheetViews>
  <sheetFormatPr defaultColWidth="9.140625" defaultRowHeight="12.75"/>
  <cols>
    <col min="1" max="1" width="42.421875" style="0" bestFit="1" customWidth="1"/>
    <col min="2" max="6" width="14.7109375" style="0" customWidth="1"/>
    <col min="7" max="7" width="20.140625" style="0" customWidth="1"/>
  </cols>
  <sheetData>
    <row r="1" spans="1:7" ht="57" customHeight="1" thickBot="1">
      <c r="A1" s="87" t="s">
        <v>113</v>
      </c>
      <c r="B1" s="87"/>
      <c r="C1" s="87"/>
      <c r="D1" s="87"/>
      <c r="E1" s="87"/>
      <c r="F1" s="87"/>
      <c r="G1" s="87"/>
    </row>
    <row r="2" spans="1:7" ht="44.25" customHeight="1" thickBot="1" thickTop="1">
      <c r="A2" s="24"/>
      <c r="B2" s="88" t="s">
        <v>87</v>
      </c>
      <c r="C2" s="89"/>
      <c r="D2" s="88" t="s">
        <v>142</v>
      </c>
      <c r="E2" s="89"/>
      <c r="F2" s="90" t="s">
        <v>111</v>
      </c>
      <c r="G2" s="91"/>
    </row>
    <row r="3" spans="1:7" ht="17.25" thickBot="1" thickTop="1">
      <c r="A3" s="14" t="s">
        <v>88</v>
      </c>
      <c r="B3" s="15">
        <v>1397</v>
      </c>
      <c r="C3" s="15">
        <v>1398</v>
      </c>
      <c r="D3" s="15">
        <v>1397</v>
      </c>
      <c r="E3" s="15">
        <v>1398</v>
      </c>
      <c r="F3" s="15">
        <v>1397</v>
      </c>
      <c r="G3" s="15">
        <v>1398</v>
      </c>
    </row>
    <row r="4" spans="1:7" ht="16.5" thickTop="1">
      <c r="A4" s="34" t="s">
        <v>54</v>
      </c>
      <c r="B4" s="38">
        <v>142795</v>
      </c>
      <c r="C4" s="38">
        <v>159534</v>
      </c>
      <c r="D4" s="39">
        <v>6517</v>
      </c>
      <c r="E4" s="38">
        <v>11128</v>
      </c>
      <c r="F4" s="38">
        <v>40729</v>
      </c>
      <c r="G4" s="38">
        <v>48910</v>
      </c>
    </row>
    <row r="5" spans="1:7" ht="15.75">
      <c r="A5" s="35" t="s">
        <v>114</v>
      </c>
      <c r="B5" s="38"/>
      <c r="C5" s="38"/>
      <c r="D5" s="40"/>
      <c r="E5" s="38"/>
      <c r="F5" s="38"/>
      <c r="G5" s="38"/>
    </row>
    <row r="6" spans="1:7" ht="15.75">
      <c r="A6" s="19" t="s">
        <v>55</v>
      </c>
      <c r="B6" s="38">
        <f>47995+448</f>
        <v>48443</v>
      </c>
      <c r="C6" s="38">
        <f>50166+807</f>
        <v>50973</v>
      </c>
      <c r="D6" s="40"/>
      <c r="E6" s="38">
        <v>0</v>
      </c>
      <c r="F6" s="38"/>
      <c r="G6" s="38"/>
    </row>
    <row r="7" spans="1:10" ht="15.75">
      <c r="A7" s="19" t="s">
        <v>56</v>
      </c>
      <c r="B7" s="38">
        <v>32842</v>
      </c>
      <c r="C7" s="38">
        <v>36575</v>
      </c>
      <c r="D7" s="38">
        <v>701</v>
      </c>
      <c r="E7" s="38">
        <v>0</v>
      </c>
      <c r="F7" s="38"/>
      <c r="G7" s="38"/>
      <c r="J7" s="26"/>
    </row>
    <row r="8" spans="1:7" ht="15.75">
      <c r="A8" s="19" t="s">
        <v>57</v>
      </c>
      <c r="B8" s="38">
        <v>14396</v>
      </c>
      <c r="C8" s="38">
        <v>12803</v>
      </c>
      <c r="D8" s="40"/>
      <c r="E8" s="38">
        <v>0</v>
      </c>
      <c r="F8" s="38">
        <v>40729</v>
      </c>
      <c r="G8" s="38">
        <v>48910</v>
      </c>
    </row>
    <row r="9" spans="1:7" ht="15.75" customHeight="1">
      <c r="A9" s="19" t="s">
        <v>58</v>
      </c>
      <c r="B9" s="38">
        <v>42564</v>
      </c>
      <c r="C9" s="38">
        <v>49028</v>
      </c>
      <c r="D9" s="38">
        <v>5815</v>
      </c>
      <c r="E9" s="38">
        <v>11128</v>
      </c>
      <c r="F9" s="38"/>
      <c r="G9" s="40"/>
    </row>
    <row r="10" spans="1:7" ht="15.75">
      <c r="A10" s="19" t="s">
        <v>59</v>
      </c>
      <c r="B10" s="38">
        <v>4257</v>
      </c>
      <c r="C10" s="38">
        <v>10151</v>
      </c>
      <c r="D10" s="40"/>
      <c r="E10" s="38">
        <v>0</v>
      </c>
      <c r="F10" s="40"/>
      <c r="G10" s="40"/>
    </row>
    <row r="11" spans="1:7" ht="15.75">
      <c r="A11" s="19" t="s">
        <v>112</v>
      </c>
      <c r="B11" s="38">
        <v>293</v>
      </c>
      <c r="C11" s="38">
        <v>3</v>
      </c>
      <c r="D11" s="44"/>
      <c r="E11" s="44"/>
      <c r="F11" s="44"/>
      <c r="G11" s="44"/>
    </row>
    <row r="12" spans="1:7" ht="15" thickBot="1">
      <c r="A12" s="36" t="s">
        <v>60</v>
      </c>
      <c r="B12" s="44"/>
      <c r="C12" s="44"/>
      <c r="D12" s="44"/>
      <c r="E12" s="44"/>
      <c r="F12" s="44"/>
      <c r="G12" s="44"/>
    </row>
    <row r="13" spans="1:7" ht="16.5" thickBot="1">
      <c r="A13" s="37" t="s">
        <v>64</v>
      </c>
      <c r="B13" s="41">
        <v>142795</v>
      </c>
      <c r="C13" s="42">
        <v>159533</v>
      </c>
      <c r="D13" s="42">
        <v>6516</v>
      </c>
      <c r="E13" s="42">
        <v>11128</v>
      </c>
      <c r="F13" s="42">
        <v>40729</v>
      </c>
      <c r="G13" s="43">
        <v>48910</v>
      </c>
    </row>
    <row r="14" spans="1:7" ht="15.75">
      <c r="A14" s="35" t="s">
        <v>61</v>
      </c>
      <c r="B14" s="44"/>
      <c r="C14" s="44"/>
      <c r="D14" s="44"/>
      <c r="E14" s="44"/>
      <c r="F14" s="44"/>
      <c r="G14" s="44"/>
    </row>
    <row r="15" spans="1:7" ht="15.75">
      <c r="A15" s="19" t="s">
        <v>62</v>
      </c>
      <c r="B15" s="38">
        <v>142795</v>
      </c>
      <c r="C15" s="38">
        <v>159533</v>
      </c>
      <c r="D15" s="38">
        <v>6516</v>
      </c>
      <c r="E15" s="38">
        <v>11128</v>
      </c>
      <c r="F15" s="38">
        <v>40729</v>
      </c>
      <c r="G15" s="38">
        <v>48910</v>
      </c>
    </row>
    <row r="16" spans="1:7" ht="16.5" thickBot="1">
      <c r="A16" s="19" t="s">
        <v>63</v>
      </c>
      <c r="B16" s="45">
        <v>0</v>
      </c>
      <c r="C16" s="44">
        <v>0</v>
      </c>
      <c r="D16" s="45">
        <v>0</v>
      </c>
      <c r="E16" s="44">
        <v>0</v>
      </c>
      <c r="F16" s="45">
        <v>0</v>
      </c>
      <c r="G16" s="45">
        <v>0</v>
      </c>
    </row>
    <row r="17" spans="1:7" ht="24" customHeight="1" thickTop="1">
      <c r="A17" s="83" t="s">
        <v>101</v>
      </c>
      <c r="B17" s="83"/>
      <c r="C17" s="83"/>
      <c r="D17" s="83"/>
      <c r="E17" s="83"/>
      <c r="F17" s="83"/>
      <c r="G17" s="83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8" zoomScaleSheetLayoutView="118" zoomScalePageLayoutView="0" workbookViewId="0" topLeftCell="A1">
      <selection activeCell="A11" sqref="A11:G11"/>
    </sheetView>
  </sheetViews>
  <sheetFormatPr defaultColWidth="9.140625" defaultRowHeight="12.75"/>
  <cols>
    <col min="1" max="1" width="30.28125" style="0" customWidth="1"/>
    <col min="2" max="6" width="14.7109375" style="0" customWidth="1"/>
    <col min="7" max="7" width="19.140625" style="0" customWidth="1"/>
  </cols>
  <sheetData>
    <row r="1" spans="1:7" ht="48.75" customHeight="1" thickBot="1">
      <c r="A1" s="92" t="s">
        <v>115</v>
      </c>
      <c r="B1" s="92"/>
      <c r="C1" s="92"/>
      <c r="D1" s="92"/>
      <c r="E1" s="92"/>
      <c r="F1" s="92"/>
      <c r="G1" s="92"/>
    </row>
    <row r="2" spans="1:7" ht="41.25" customHeight="1" thickBot="1">
      <c r="A2" s="27"/>
      <c r="B2" s="93" t="s">
        <v>116</v>
      </c>
      <c r="C2" s="94"/>
      <c r="D2" s="93" t="s">
        <v>53</v>
      </c>
      <c r="E2" s="94"/>
      <c r="F2" s="95" t="s">
        <v>111</v>
      </c>
      <c r="G2" s="96"/>
    </row>
    <row r="3" spans="1:7" ht="33.75" customHeight="1" thickBot="1" thickTop="1">
      <c r="A3" s="46" t="s">
        <v>88</v>
      </c>
      <c r="B3" s="17">
        <v>1397</v>
      </c>
      <c r="C3" s="17">
        <v>1398</v>
      </c>
      <c r="D3" s="17">
        <v>1397</v>
      </c>
      <c r="E3" s="17">
        <v>1398</v>
      </c>
      <c r="F3" s="17">
        <v>1397</v>
      </c>
      <c r="G3" s="32">
        <v>1398</v>
      </c>
    </row>
    <row r="4" spans="1:7" ht="22.5" customHeight="1" thickTop="1">
      <c r="A4" s="28" t="s">
        <v>46</v>
      </c>
      <c r="B4" s="33">
        <v>0</v>
      </c>
      <c r="C4" s="33">
        <v>0</v>
      </c>
      <c r="D4" s="61">
        <v>137130</v>
      </c>
      <c r="E4" s="61">
        <v>155770</v>
      </c>
      <c r="F4" s="61">
        <v>40729</v>
      </c>
      <c r="G4" s="122">
        <v>48910</v>
      </c>
    </row>
    <row r="5" spans="1:7" ht="19.5" customHeight="1">
      <c r="A5" s="29" t="s">
        <v>47</v>
      </c>
      <c r="B5" s="33">
        <v>0</v>
      </c>
      <c r="C5" s="33">
        <v>0</v>
      </c>
      <c r="D5" s="61">
        <v>1995</v>
      </c>
      <c r="E5" s="61">
        <v>1902</v>
      </c>
      <c r="F5" s="61">
        <v>0</v>
      </c>
      <c r="G5" s="122">
        <v>0</v>
      </c>
    </row>
    <row r="6" spans="1:7" ht="18" customHeight="1">
      <c r="A6" s="29" t="s">
        <v>48</v>
      </c>
      <c r="B6" s="33">
        <v>0</v>
      </c>
      <c r="C6" s="33">
        <v>0</v>
      </c>
      <c r="D6" s="61">
        <v>1600</v>
      </c>
      <c r="E6" s="61">
        <v>3561</v>
      </c>
      <c r="F6" s="61">
        <v>0</v>
      </c>
      <c r="G6" s="122">
        <v>0</v>
      </c>
    </row>
    <row r="7" spans="1:7" ht="18.75" customHeight="1" thickBot="1">
      <c r="A7" s="30" t="s">
        <v>49</v>
      </c>
      <c r="B7" s="48">
        <v>0</v>
      </c>
      <c r="C7" s="48">
        <v>0</v>
      </c>
      <c r="D7" s="123">
        <v>7957</v>
      </c>
      <c r="E7" s="49">
        <v>6612</v>
      </c>
      <c r="F7" s="49">
        <v>0</v>
      </c>
      <c r="G7" s="124">
        <v>0</v>
      </c>
    </row>
    <row r="8" spans="1:7" ht="19.5" customHeight="1">
      <c r="A8" s="29" t="s">
        <v>50</v>
      </c>
      <c r="B8" s="33">
        <v>0</v>
      </c>
      <c r="C8" s="33">
        <v>0</v>
      </c>
      <c r="D8" s="61">
        <v>148682</v>
      </c>
      <c r="E8" s="61">
        <v>167845</v>
      </c>
      <c r="F8" s="61">
        <v>40729</v>
      </c>
      <c r="G8" s="122">
        <v>48910</v>
      </c>
    </row>
    <row r="9" spans="1:7" ht="21" customHeight="1" thickBot="1">
      <c r="A9" s="30" t="s">
        <v>51</v>
      </c>
      <c r="B9" s="48">
        <v>0</v>
      </c>
      <c r="C9" s="48">
        <v>0</v>
      </c>
      <c r="D9" s="123">
        <v>-5887</v>
      </c>
      <c r="E9" s="49">
        <v>-8311</v>
      </c>
      <c r="F9" s="49">
        <v>0</v>
      </c>
      <c r="G9" s="124">
        <v>0</v>
      </c>
    </row>
    <row r="10" spans="1:7" ht="24.75" customHeight="1" thickBot="1">
      <c r="A10" s="31" t="s">
        <v>52</v>
      </c>
      <c r="B10" s="33">
        <v>0</v>
      </c>
      <c r="C10" s="33">
        <v>0</v>
      </c>
      <c r="D10" s="61">
        <v>142795</v>
      </c>
      <c r="E10" s="61">
        <v>159534</v>
      </c>
      <c r="F10" s="61">
        <v>40729</v>
      </c>
      <c r="G10" s="125">
        <v>48910</v>
      </c>
    </row>
    <row r="11" spans="1:7" ht="18" customHeight="1" thickTop="1">
      <c r="A11" s="97" t="s">
        <v>117</v>
      </c>
      <c r="B11" s="97"/>
      <c r="C11" s="97"/>
      <c r="D11" s="97"/>
      <c r="E11" s="97"/>
      <c r="F11" s="97"/>
      <c r="G11" s="97"/>
    </row>
  </sheetData>
  <sheetProtection/>
  <mergeCells count="5">
    <mergeCell ref="A1:G1"/>
    <mergeCell ref="B2:C2"/>
    <mergeCell ref="D2:E2"/>
    <mergeCell ref="F2:G2"/>
    <mergeCell ref="A11:G11"/>
  </mergeCells>
  <printOptions horizontalCentered="1" verticalCentered="1"/>
  <pageMargins left="0" right="0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11" sqref="A11"/>
    </sheetView>
  </sheetViews>
  <sheetFormatPr defaultColWidth="9.140625" defaultRowHeight="12.75"/>
  <cols>
    <col min="1" max="1" width="37.7109375" style="0" customWidth="1"/>
    <col min="2" max="2" width="14.28125" style="0" customWidth="1"/>
    <col min="3" max="3" width="19.00390625" style="0" customWidth="1"/>
  </cols>
  <sheetData>
    <row r="1" spans="1:3" ht="43.5" customHeight="1" thickBot="1">
      <c r="A1" s="98" t="s">
        <v>118</v>
      </c>
      <c r="B1" s="99"/>
      <c r="C1" s="99"/>
    </row>
    <row r="2" spans="1:3" ht="17.25" customHeight="1" thickBot="1" thickTop="1">
      <c r="A2" s="16" t="s">
        <v>36</v>
      </c>
      <c r="B2" s="15">
        <v>1397</v>
      </c>
      <c r="C2" s="15">
        <v>1398</v>
      </c>
    </row>
    <row r="3" spans="1:3" ht="18.75" customHeight="1" thickBot="1" thickTop="1">
      <c r="A3" s="1" t="s">
        <v>141</v>
      </c>
      <c r="B3" s="49">
        <v>1254338</v>
      </c>
      <c r="C3" s="49">
        <v>675293</v>
      </c>
    </row>
    <row r="4" spans="1:3" ht="25.5" customHeight="1" thickBot="1">
      <c r="A4" s="1" t="s">
        <v>119</v>
      </c>
      <c r="B4" s="49">
        <v>1190246</v>
      </c>
      <c r="C4" s="49">
        <v>584803</v>
      </c>
    </row>
    <row r="5" spans="1:3" ht="25.5" customHeight="1" thickBot="1">
      <c r="A5" s="1" t="s">
        <v>120</v>
      </c>
      <c r="B5" s="49">
        <v>166298</v>
      </c>
      <c r="C5" s="49">
        <v>1194</v>
      </c>
    </row>
    <row r="6" spans="1:3" ht="25.5" customHeight="1" thickBot="1">
      <c r="A6" s="1" t="s">
        <v>121</v>
      </c>
      <c r="B6" s="49">
        <v>4230</v>
      </c>
      <c r="C6" s="49">
        <v>28556</v>
      </c>
    </row>
    <row r="7" spans="1:3" ht="21.75" customHeight="1" thickBot="1">
      <c r="A7" s="75" t="s">
        <v>45</v>
      </c>
      <c r="B7" s="48">
        <v>0</v>
      </c>
      <c r="C7" s="48">
        <v>0</v>
      </c>
    </row>
    <row r="8" spans="1:3" ht="18.75" customHeight="1" thickTop="1">
      <c r="A8" s="97" t="s">
        <v>117</v>
      </c>
      <c r="B8" s="97"/>
      <c r="C8" s="97"/>
    </row>
  </sheetData>
  <sheetProtection/>
  <mergeCells count="2">
    <mergeCell ref="A1:C1"/>
    <mergeCell ref="A8:C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10" sqref="A10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33.75" customHeight="1" thickBot="1">
      <c r="A1" s="100" t="s">
        <v>122</v>
      </c>
      <c r="B1" s="100"/>
      <c r="C1" s="100"/>
    </row>
    <row r="2" spans="1:3" ht="23.25" customHeight="1" thickBot="1" thickTop="1">
      <c r="A2" s="14" t="s">
        <v>0</v>
      </c>
      <c r="B2" s="15">
        <v>1397</v>
      </c>
      <c r="C2" s="15">
        <v>1398</v>
      </c>
    </row>
    <row r="3" spans="1:3" ht="27.75" customHeight="1" thickBot="1" thickTop="1">
      <c r="A3" s="1" t="s">
        <v>4</v>
      </c>
      <c r="B3" s="47">
        <v>257</v>
      </c>
      <c r="C3" s="50">
        <v>257</v>
      </c>
    </row>
    <row r="4" spans="1:3" ht="29.25" customHeight="1" thickBot="1">
      <c r="A4" s="2" t="s">
        <v>5</v>
      </c>
      <c r="B4" s="51">
        <v>0</v>
      </c>
      <c r="C4" s="52">
        <v>0</v>
      </c>
    </row>
    <row r="5" spans="1:3" ht="18.75" customHeight="1" thickTop="1">
      <c r="A5" s="101" t="s">
        <v>123</v>
      </c>
      <c r="B5" s="101"/>
      <c r="C5" s="101"/>
    </row>
  </sheetData>
  <sheetProtection/>
  <mergeCells count="2">
    <mergeCell ref="A1:C1"/>
    <mergeCell ref="A5:C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06" zoomScaleSheetLayoutView="106" zoomScalePageLayoutView="0" workbookViewId="0" topLeftCell="A1">
      <selection activeCell="A1" sqref="A1:C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36" customHeight="1" thickBot="1">
      <c r="A1" s="100" t="s">
        <v>124</v>
      </c>
      <c r="B1" s="100"/>
      <c r="C1" s="100"/>
    </row>
    <row r="2" spans="1:3" ht="35.25" customHeight="1" thickBot="1" thickTop="1">
      <c r="A2" s="14" t="s">
        <v>0</v>
      </c>
      <c r="B2" s="15">
        <v>1397</v>
      </c>
      <c r="C2" s="15">
        <v>1398</v>
      </c>
    </row>
    <row r="3" spans="1:3" ht="27.75" customHeight="1" thickBot="1" thickTop="1">
      <c r="A3" s="4" t="s">
        <v>6</v>
      </c>
      <c r="B3" s="53">
        <v>1</v>
      </c>
      <c r="C3" s="54">
        <v>1</v>
      </c>
    </row>
    <row r="4" spans="1:3" ht="27.75" customHeight="1" thickBot="1">
      <c r="A4" s="4" t="s">
        <v>7</v>
      </c>
      <c r="B4" s="54">
        <v>788</v>
      </c>
      <c r="C4" s="54">
        <v>810</v>
      </c>
    </row>
    <row r="5" spans="1:3" ht="27.75" customHeight="1" thickBot="1">
      <c r="A5" s="3" t="s">
        <v>8</v>
      </c>
      <c r="B5" s="54">
        <v>286</v>
      </c>
      <c r="C5" s="54">
        <v>291</v>
      </c>
    </row>
    <row r="6" spans="1:3" ht="27.75" customHeight="1" thickBot="1">
      <c r="A6" s="4" t="s">
        <v>9</v>
      </c>
      <c r="B6" s="53">
        <v>257</v>
      </c>
      <c r="C6" s="53">
        <v>257</v>
      </c>
    </row>
    <row r="7" spans="1:3" ht="27.75" customHeight="1" thickBot="1">
      <c r="A7" s="4" t="s">
        <v>35</v>
      </c>
      <c r="B7" s="54">
        <v>1571387</v>
      </c>
      <c r="C7" s="54">
        <v>1580287</v>
      </c>
    </row>
    <row r="8" spans="1:3" ht="27.75" customHeight="1" thickBot="1">
      <c r="A8" s="5" t="s">
        <v>10</v>
      </c>
      <c r="B8" s="55">
        <v>45212</v>
      </c>
      <c r="C8" s="55">
        <v>54312</v>
      </c>
    </row>
    <row r="9" spans="1:3" ht="25.5" customHeight="1" thickBot="1" thickTop="1">
      <c r="A9" s="83" t="s">
        <v>123</v>
      </c>
      <c r="B9" s="83"/>
      <c r="C9" s="83"/>
    </row>
    <row r="10" spans="1:3" ht="26.25" customHeight="1" thickTop="1">
      <c r="A10" s="102" t="s">
        <v>125</v>
      </c>
      <c r="B10" s="102"/>
      <c r="C10" s="102"/>
    </row>
  </sheetData>
  <sheetProtection/>
  <mergeCells count="3">
    <mergeCell ref="A1:C1"/>
    <mergeCell ref="A9:C9"/>
    <mergeCell ref="A10:C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tabSelected="1" view="pageBreakPreview" zoomScale="150" zoomScaleSheetLayoutView="150" zoomScalePageLayoutView="0" workbookViewId="0" topLeftCell="A7">
      <selection activeCell="U9" sqref="U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5.003906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40.5" customHeight="1" thickBot="1" thickTop="1">
      <c r="A2" s="116" t="s">
        <v>11</v>
      </c>
      <c r="B2" s="56" t="s">
        <v>12</v>
      </c>
      <c r="C2" s="105" t="s">
        <v>13</v>
      </c>
      <c r="D2" s="106"/>
      <c r="E2" s="105" t="s">
        <v>14</v>
      </c>
      <c r="F2" s="106"/>
      <c r="G2" s="105" t="s">
        <v>15</v>
      </c>
      <c r="H2" s="106"/>
      <c r="I2" s="105" t="s">
        <v>16</v>
      </c>
      <c r="J2" s="106"/>
      <c r="K2" s="105" t="s">
        <v>17</v>
      </c>
      <c r="L2" s="106"/>
      <c r="M2" s="105" t="s">
        <v>18</v>
      </c>
      <c r="N2" s="106"/>
      <c r="O2" s="105" t="s">
        <v>19</v>
      </c>
      <c r="P2" s="106"/>
      <c r="Q2" s="105" t="s">
        <v>20</v>
      </c>
      <c r="R2" s="106"/>
      <c r="S2" s="114" t="s">
        <v>21</v>
      </c>
    </row>
    <row r="3" spans="1:19" ht="36" customHeight="1" thickBot="1">
      <c r="A3" s="117"/>
      <c r="B3" s="57" t="s">
        <v>22</v>
      </c>
      <c r="C3" s="58" t="s">
        <v>23</v>
      </c>
      <c r="D3" s="57" t="s">
        <v>24</v>
      </c>
      <c r="E3" s="58" t="s">
        <v>23</v>
      </c>
      <c r="F3" s="57" t="s">
        <v>24</v>
      </c>
      <c r="G3" s="58" t="s">
        <v>23</v>
      </c>
      <c r="H3" s="57" t="s">
        <v>24</v>
      </c>
      <c r="I3" s="58" t="s">
        <v>23</v>
      </c>
      <c r="J3" s="57" t="s">
        <v>24</v>
      </c>
      <c r="K3" s="58" t="s">
        <v>23</v>
      </c>
      <c r="L3" s="57" t="s">
        <v>24</v>
      </c>
      <c r="M3" s="58" t="s">
        <v>23</v>
      </c>
      <c r="N3" s="57" t="s">
        <v>24</v>
      </c>
      <c r="O3" s="58" t="s">
        <v>23</v>
      </c>
      <c r="P3" s="57" t="s">
        <v>24</v>
      </c>
      <c r="Q3" s="58" t="s">
        <v>23</v>
      </c>
      <c r="R3" s="57" t="s">
        <v>24</v>
      </c>
      <c r="S3" s="115"/>
    </row>
    <row r="4" spans="1:19" ht="17.25" thickBot="1" thickTop="1">
      <c r="A4" s="111" t="s">
        <v>25</v>
      </c>
      <c r="B4" s="112"/>
      <c r="C4" s="59">
        <v>0</v>
      </c>
      <c r="D4" s="59">
        <v>0</v>
      </c>
      <c r="E4" s="59">
        <v>1</v>
      </c>
      <c r="F4" s="59">
        <v>0</v>
      </c>
      <c r="G4" s="59">
        <v>1</v>
      </c>
      <c r="H4" s="59">
        <v>0</v>
      </c>
      <c r="I4" s="59">
        <v>0</v>
      </c>
      <c r="J4" s="59">
        <v>0</v>
      </c>
      <c r="K4" s="59">
        <v>128</v>
      </c>
      <c r="L4" s="59">
        <v>27</v>
      </c>
      <c r="M4" s="59">
        <v>32</v>
      </c>
      <c r="N4" s="59">
        <v>19</v>
      </c>
      <c r="O4" s="59">
        <v>1</v>
      </c>
      <c r="P4" s="59">
        <v>1</v>
      </c>
      <c r="Q4" s="59">
        <v>163</v>
      </c>
      <c r="R4" s="59">
        <v>47</v>
      </c>
      <c r="S4" s="59">
        <v>210</v>
      </c>
    </row>
    <row r="5" spans="1:19" ht="16.5" thickBot="1">
      <c r="A5" s="103" t="s">
        <v>26</v>
      </c>
      <c r="B5" s="110"/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227</v>
      </c>
      <c r="L5" s="59">
        <v>67</v>
      </c>
      <c r="M5" s="59">
        <v>121</v>
      </c>
      <c r="N5" s="59">
        <v>70</v>
      </c>
      <c r="O5" s="59">
        <v>1</v>
      </c>
      <c r="P5" s="59">
        <v>1</v>
      </c>
      <c r="Q5" s="59">
        <v>349</v>
      </c>
      <c r="R5" s="59">
        <v>138</v>
      </c>
      <c r="S5" s="59">
        <v>487</v>
      </c>
    </row>
    <row r="6" spans="1:19" ht="16.5" thickBot="1">
      <c r="A6" s="103" t="s">
        <v>27</v>
      </c>
      <c r="B6" s="110"/>
      <c r="C6" s="59">
        <v>0</v>
      </c>
      <c r="D6" s="59">
        <v>0</v>
      </c>
      <c r="E6" s="59">
        <v>0</v>
      </c>
      <c r="F6" s="59">
        <v>0</v>
      </c>
      <c r="G6" s="59">
        <v>2</v>
      </c>
      <c r="H6" s="59">
        <v>0</v>
      </c>
      <c r="I6" s="59">
        <v>3</v>
      </c>
      <c r="J6" s="59">
        <v>4</v>
      </c>
      <c r="K6" s="59">
        <v>92</v>
      </c>
      <c r="L6" s="59">
        <v>162</v>
      </c>
      <c r="M6" s="59">
        <v>57</v>
      </c>
      <c r="N6" s="59">
        <v>89</v>
      </c>
      <c r="O6" s="59">
        <v>1</v>
      </c>
      <c r="P6" s="59">
        <v>1</v>
      </c>
      <c r="Q6" s="59">
        <v>155</v>
      </c>
      <c r="R6" s="59">
        <v>256</v>
      </c>
      <c r="S6" s="59">
        <v>411</v>
      </c>
    </row>
    <row r="7" spans="1:19" ht="16.5" thickBot="1">
      <c r="A7" s="103" t="s">
        <v>28</v>
      </c>
      <c r="B7" s="104"/>
      <c r="C7" s="59">
        <v>0</v>
      </c>
      <c r="D7" s="59">
        <v>0</v>
      </c>
      <c r="E7" s="59">
        <v>10</v>
      </c>
      <c r="F7" s="59">
        <v>0</v>
      </c>
      <c r="G7" s="59">
        <v>53</v>
      </c>
      <c r="H7" s="59">
        <v>0</v>
      </c>
      <c r="I7" s="59">
        <v>71</v>
      </c>
      <c r="J7" s="59">
        <v>9</v>
      </c>
      <c r="K7" s="59">
        <v>339</v>
      </c>
      <c r="L7" s="59">
        <v>63</v>
      </c>
      <c r="M7" s="59">
        <v>97</v>
      </c>
      <c r="N7" s="59">
        <v>15</v>
      </c>
      <c r="O7" s="59">
        <v>0</v>
      </c>
      <c r="P7" s="59">
        <v>0</v>
      </c>
      <c r="Q7" s="59">
        <v>570</v>
      </c>
      <c r="R7" s="59">
        <v>87</v>
      </c>
      <c r="S7" s="59">
        <v>657</v>
      </c>
    </row>
    <row r="8" spans="1:19" ht="16.5" thickBot="1">
      <c r="A8" s="103" t="s">
        <v>29</v>
      </c>
      <c r="B8" s="104"/>
      <c r="C8" s="59">
        <v>1</v>
      </c>
      <c r="D8" s="59">
        <v>0</v>
      </c>
      <c r="E8" s="59">
        <v>25</v>
      </c>
      <c r="F8" s="59">
        <v>1</v>
      </c>
      <c r="G8" s="59">
        <v>119</v>
      </c>
      <c r="H8" s="59">
        <v>1</v>
      </c>
      <c r="I8" s="59">
        <v>99</v>
      </c>
      <c r="J8" s="59">
        <v>0</v>
      </c>
      <c r="K8" s="59">
        <v>223</v>
      </c>
      <c r="L8" s="59">
        <v>4</v>
      </c>
      <c r="M8" s="59">
        <v>81</v>
      </c>
      <c r="N8" s="59">
        <v>2</v>
      </c>
      <c r="O8" s="59">
        <v>0</v>
      </c>
      <c r="P8" s="59">
        <v>0</v>
      </c>
      <c r="Q8" s="59">
        <v>548</v>
      </c>
      <c r="R8" s="59">
        <v>8</v>
      </c>
      <c r="S8" s="59">
        <v>556</v>
      </c>
    </row>
    <row r="9" spans="1:19" ht="16.5" thickBot="1">
      <c r="A9" s="103" t="s">
        <v>30</v>
      </c>
      <c r="B9" s="104"/>
      <c r="C9" s="59">
        <v>2</v>
      </c>
      <c r="D9" s="59">
        <v>0</v>
      </c>
      <c r="E9" s="59">
        <v>3</v>
      </c>
      <c r="F9" s="59">
        <v>0</v>
      </c>
      <c r="G9" s="59">
        <v>13</v>
      </c>
      <c r="H9" s="59">
        <v>1</v>
      </c>
      <c r="I9" s="59">
        <v>11</v>
      </c>
      <c r="J9" s="59">
        <v>0</v>
      </c>
      <c r="K9" s="59">
        <v>18</v>
      </c>
      <c r="L9" s="59">
        <v>0</v>
      </c>
      <c r="M9" s="59">
        <v>6</v>
      </c>
      <c r="N9" s="59">
        <v>0</v>
      </c>
      <c r="O9" s="59">
        <v>0</v>
      </c>
      <c r="P9" s="59">
        <v>0</v>
      </c>
      <c r="Q9" s="59">
        <v>53</v>
      </c>
      <c r="R9" s="59">
        <v>1</v>
      </c>
      <c r="S9" s="59">
        <v>54</v>
      </c>
    </row>
    <row r="10" spans="1:19" ht="16.5" thickBot="1">
      <c r="A10" s="103" t="s">
        <v>44</v>
      </c>
      <c r="B10" s="104"/>
      <c r="C10" s="59">
        <v>0</v>
      </c>
      <c r="D10" s="59">
        <v>0</v>
      </c>
      <c r="E10" s="59">
        <v>0</v>
      </c>
      <c r="F10" s="59">
        <v>0</v>
      </c>
      <c r="G10" s="59">
        <v>1</v>
      </c>
      <c r="H10" s="59">
        <v>0</v>
      </c>
      <c r="I10" s="59">
        <v>1</v>
      </c>
      <c r="J10" s="59">
        <v>0</v>
      </c>
      <c r="K10" s="59">
        <v>2</v>
      </c>
      <c r="L10" s="59">
        <v>1</v>
      </c>
      <c r="M10" s="59">
        <v>0</v>
      </c>
      <c r="N10" s="59">
        <v>0</v>
      </c>
      <c r="O10" s="59">
        <v>0</v>
      </c>
      <c r="P10" s="59">
        <v>0</v>
      </c>
      <c r="Q10" s="59">
        <v>4</v>
      </c>
      <c r="R10" s="59">
        <v>1</v>
      </c>
      <c r="S10" s="59">
        <v>5</v>
      </c>
    </row>
    <row r="11" spans="1:19" ht="21" customHeight="1" thickBot="1">
      <c r="A11" s="108" t="s">
        <v>20</v>
      </c>
      <c r="B11" s="109"/>
      <c r="C11" s="59">
        <v>3</v>
      </c>
      <c r="D11" s="59">
        <v>0</v>
      </c>
      <c r="E11" s="59">
        <v>39</v>
      </c>
      <c r="F11" s="59">
        <v>1</v>
      </c>
      <c r="G11" s="59">
        <v>189</v>
      </c>
      <c r="H11" s="59">
        <v>2</v>
      </c>
      <c r="I11" s="59">
        <v>185</v>
      </c>
      <c r="J11" s="59">
        <v>13</v>
      </c>
      <c r="K11" s="59">
        <v>1029</v>
      </c>
      <c r="L11" s="59">
        <v>324</v>
      </c>
      <c r="M11" s="59">
        <v>394</v>
      </c>
      <c r="N11" s="59">
        <v>195</v>
      </c>
      <c r="O11" s="59">
        <v>3</v>
      </c>
      <c r="P11" s="59">
        <v>3</v>
      </c>
      <c r="Q11" s="59">
        <v>1842</v>
      </c>
      <c r="R11" s="59">
        <v>538</v>
      </c>
      <c r="S11" s="59">
        <v>2380</v>
      </c>
    </row>
    <row r="12" spans="1:19" ht="17.25" thickBot="1" thickTop="1">
      <c r="A12" s="97" t="s">
        <v>126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6.5" thickTop="1">
      <c r="A13" s="107" t="s">
        <v>127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</sheetData>
  <sheetProtection/>
  <mergeCells count="21"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A12:S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18" zoomScaleSheetLayoutView="118" zoomScalePageLayoutView="0" workbookViewId="0" topLeftCell="A13">
      <selection activeCell="E10" sqref="E10"/>
    </sheetView>
  </sheetViews>
  <sheetFormatPr defaultColWidth="9.140625" defaultRowHeight="12.75"/>
  <cols>
    <col min="1" max="1" width="50.7109375" style="12" customWidth="1"/>
    <col min="2" max="2" width="12.421875" style="12" bestFit="1" customWidth="1"/>
    <col min="3" max="3" width="12.28125" style="12" bestFit="1" customWidth="1"/>
    <col min="4" max="16384" width="9.140625" style="12" customWidth="1"/>
  </cols>
  <sheetData>
    <row r="1" spans="1:3" ht="54.75" customHeight="1" thickBot="1">
      <c r="A1" s="118" t="s">
        <v>128</v>
      </c>
      <c r="B1" s="119"/>
      <c r="C1" s="119"/>
    </row>
    <row r="2" spans="1:3" ht="27" customHeight="1" thickBot="1" thickTop="1">
      <c r="A2" s="13" t="s">
        <v>0</v>
      </c>
      <c r="B2" s="17">
        <v>1397</v>
      </c>
      <c r="C2" s="17">
        <v>1398</v>
      </c>
    </row>
    <row r="3" spans="1:3" ht="21" customHeight="1" thickTop="1">
      <c r="A3" s="77" t="s">
        <v>129</v>
      </c>
      <c r="B3" s="63">
        <v>24918</v>
      </c>
      <c r="C3" s="63">
        <v>27620</v>
      </c>
    </row>
    <row r="4" spans="1:3" ht="19.5" customHeight="1" thickBot="1">
      <c r="A4" s="7" t="s">
        <v>130</v>
      </c>
      <c r="B4" s="78">
        <v>-20710</v>
      </c>
      <c r="C4" s="79">
        <v>-20623</v>
      </c>
    </row>
    <row r="5" spans="1:3" ht="16.5" customHeight="1">
      <c r="A5" s="7" t="s">
        <v>131</v>
      </c>
      <c r="B5" s="63">
        <v>4208</v>
      </c>
      <c r="C5" s="63">
        <v>6997</v>
      </c>
    </row>
    <row r="6" spans="1:3" ht="12.75" customHeight="1">
      <c r="A6" s="7"/>
      <c r="B6" s="63"/>
      <c r="C6" s="63"/>
    </row>
    <row r="7" spans="1:3" ht="15.75">
      <c r="A7" s="9" t="s">
        <v>31</v>
      </c>
      <c r="B7" s="63">
        <v>1788</v>
      </c>
      <c r="C7" s="63">
        <v>2115</v>
      </c>
    </row>
    <row r="8" spans="1:3" ht="19.5" customHeight="1">
      <c r="A8" s="7" t="s">
        <v>33</v>
      </c>
      <c r="B8" s="63">
        <v>-516</v>
      </c>
      <c r="C8" s="63">
        <v>-536</v>
      </c>
    </row>
    <row r="9" spans="1:3" ht="15.75">
      <c r="A9" s="7" t="s">
        <v>37</v>
      </c>
      <c r="B9" s="63">
        <v>1272</v>
      </c>
      <c r="C9" s="63">
        <v>1579</v>
      </c>
    </row>
    <row r="10" spans="1:3" ht="15.75">
      <c r="A10" s="7"/>
      <c r="B10" s="63"/>
      <c r="C10" s="63"/>
    </row>
    <row r="11" spans="1:3" ht="21" customHeight="1">
      <c r="A11" s="9" t="s">
        <v>132</v>
      </c>
      <c r="B11" s="63">
        <v>1742</v>
      </c>
      <c r="C11" s="63">
        <v>2698</v>
      </c>
    </row>
    <row r="12" spans="1:3" ht="21" customHeight="1">
      <c r="A12" s="9" t="s">
        <v>38</v>
      </c>
      <c r="B12" s="63">
        <v>253</v>
      </c>
      <c r="C12" s="63">
        <v>142</v>
      </c>
    </row>
    <row r="13" spans="1:3" ht="16.5" thickBot="1">
      <c r="A13" s="7" t="s">
        <v>39</v>
      </c>
      <c r="B13" s="78">
        <v>0</v>
      </c>
      <c r="C13" s="79">
        <v>0</v>
      </c>
    </row>
    <row r="14" spans="1:3" ht="15.75">
      <c r="A14" s="7" t="s">
        <v>40</v>
      </c>
      <c r="B14" s="63">
        <v>7475</v>
      </c>
      <c r="C14" s="63">
        <v>11416</v>
      </c>
    </row>
    <row r="15" spans="1:3" ht="15.75">
      <c r="A15" s="7"/>
      <c r="B15" s="63"/>
      <c r="C15" s="63"/>
    </row>
    <row r="16" spans="1:3" ht="15.75">
      <c r="A16" s="7" t="s">
        <v>32</v>
      </c>
      <c r="B16" s="63">
        <v>842</v>
      </c>
      <c r="C16" s="63">
        <v>924</v>
      </c>
    </row>
    <row r="17" spans="1:3" ht="15.75">
      <c r="A17" s="7" t="s">
        <v>133</v>
      </c>
      <c r="B17" s="63"/>
      <c r="C17" s="63"/>
    </row>
    <row r="18" spans="1:3" ht="15.75">
      <c r="A18" s="20" t="s">
        <v>134</v>
      </c>
      <c r="B18" s="63">
        <v>-2890</v>
      </c>
      <c r="C18" s="63">
        <v>-3930</v>
      </c>
    </row>
    <row r="19" spans="1:3" ht="15.75">
      <c r="A19" s="20" t="s">
        <v>135</v>
      </c>
      <c r="B19" s="63">
        <v>-1813</v>
      </c>
      <c r="C19" s="63">
        <v>-2499</v>
      </c>
    </row>
    <row r="20" spans="1:3" ht="15.75">
      <c r="A20" s="7" t="s">
        <v>136</v>
      </c>
      <c r="B20" s="63">
        <v>-2104</v>
      </c>
      <c r="C20" s="63">
        <v>-2568</v>
      </c>
    </row>
    <row r="21" spans="1:3" ht="15.75">
      <c r="A21" s="9" t="s">
        <v>137</v>
      </c>
      <c r="B21" s="63">
        <v>0</v>
      </c>
      <c r="C21" s="63">
        <v>0</v>
      </c>
    </row>
    <row r="22" spans="1:3" ht="15.75">
      <c r="A22" s="9" t="s">
        <v>41</v>
      </c>
      <c r="B22" s="63">
        <v>-181</v>
      </c>
      <c r="C22" s="63">
        <v>-207</v>
      </c>
    </row>
    <row r="23" spans="1:3" ht="16.5" thickBot="1">
      <c r="A23" s="9" t="s">
        <v>138</v>
      </c>
      <c r="B23" s="78">
        <v>0</v>
      </c>
      <c r="C23" s="79">
        <v>0</v>
      </c>
    </row>
    <row r="24" spans="1:3" ht="18.75" customHeight="1">
      <c r="A24" s="7" t="s">
        <v>42</v>
      </c>
      <c r="B24" s="63">
        <v>1329</v>
      </c>
      <c r="C24" s="63">
        <v>3136</v>
      </c>
    </row>
    <row r="25" spans="1:3" ht="16.5" thickBot="1">
      <c r="A25" s="7" t="s">
        <v>43</v>
      </c>
      <c r="B25" s="78">
        <v>-944</v>
      </c>
      <c r="C25" s="79">
        <v>-1415</v>
      </c>
    </row>
    <row r="26" spans="1:3" ht="20.25" customHeight="1" thickBot="1">
      <c r="A26" s="8" t="s">
        <v>34</v>
      </c>
      <c r="B26" s="80">
        <v>385</v>
      </c>
      <c r="C26" s="81">
        <v>1721</v>
      </c>
    </row>
    <row r="27" spans="1:3" ht="25.5" customHeight="1" thickBot="1" thickTop="1">
      <c r="A27" s="120" t="s">
        <v>126</v>
      </c>
      <c r="B27" s="121"/>
      <c r="C27" s="121"/>
    </row>
    <row r="28" ht="25.5" customHeight="1" thickTop="1"/>
  </sheetData>
  <sheetProtection/>
  <mergeCells count="2">
    <mergeCell ref="A1:C1"/>
    <mergeCell ref="A27:C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2020-10-03T07:08:48Z</cp:lastPrinted>
  <dcterms:created xsi:type="dcterms:W3CDTF">2010-08-18T05:06:50Z</dcterms:created>
  <dcterms:modified xsi:type="dcterms:W3CDTF">2020-12-29T07:24:31Z</dcterms:modified>
  <cp:category/>
  <cp:version/>
  <cp:contentType/>
  <cp:contentStatus/>
</cp:coreProperties>
</file>