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1">'بدهی ها و حقوق صاحبان سهام'!$A$1:$C$31</definedName>
    <definedName name="_xlnm.Print_Area" localSheetId="0">'داراییها'!$A$1:$C$22</definedName>
    <definedName name="_xlnm.Print_Area" localSheetId="8">'سود وزیان'!$A$1:$C$27</definedName>
    <definedName name="_xlnm.Print_Area" localSheetId="3">'کیفیت اعتباری'!$A$1:$G$11</definedName>
  </definedNames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<sst xmlns="http://schemas.openxmlformats.org/spreadsheetml/2006/main" count="169" uniqueCount="145">
  <si>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</si>
  <si>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</si>
  <si>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</si>
  <si>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</si>
  <si>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</si>
  <si>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</si>
  <si>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</si>
  <si>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</si>
  <si>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</si>
  <si>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</si>
  <si>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</si>
  <si>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</si>
  <si>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</si>
  <si>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</si>
  <si>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</si>
  <si>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</si>
  <si>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</si>
  <si>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</si>
  <si>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</si>
  <si>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</si>
  <si>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</si>
  <si>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</si>
  <si>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</si>
  <si>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</si>
  <si>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</si>
  <si>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</si>
  <si>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</si>
  <si>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</si>
  <si>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</si>
  <si>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</si>
  <si>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</si>
  <si>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</si>
  <si>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</si>
  <si>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</si>
  <si>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</si>
  <si>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</si>
  <si>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</si>
  <si>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</si>
  <si>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</si>
  <si>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</si>
  <si>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</si>
  <si>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</si>
  <si>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</si>
  <si>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</si>
  <si>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</si>
  <si>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</si>
  <si>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</si>
  <si>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</si>
  <si>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</si>
  <si>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</si>
  <si>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</si>
  <si>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</si>
  <si>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</si>
  <si>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</si>
  <si>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</si>
  <si>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</si>
  <si>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</si>
  <si>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</si>
  <si>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</si>
  <si>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</si>
  <si>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</si>
  <si>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</si>
  <si>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</si>
  <si>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</si>
  <si>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</si>
  <si>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</si>
  <si>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</si>
  <si>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</si>
  <si>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</si>
  <si>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</si>
  <si>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</si>
  <si>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</si>
  <si>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</si>
  <si>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</si>
  <si>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</si>
  <si>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</si>
  <si>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</si>
  <si>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</si>
  <si>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</si>
  <si>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</si>
  <si>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</si>
  <si>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</si>
  <si>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</si>
  <si>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</si>
  <si>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</si>
  <si>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</si>
  <si>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</si>
  <si>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t>(زیان) انباشته</t>
  </si>
  <si>
    <t>صنعت و معدن</t>
  </si>
  <si>
    <t>سایر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</si>
  <si>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گردشگری
        (ارقام به ميليارد ريال)
</t>
    </r>
  </si>
  <si>
    <t>دارایی‌ها</t>
  </si>
  <si>
    <t>مطالبات از بانک‌ها و سایر مؤسسات اعتباری</t>
  </si>
  <si>
    <t>سرمایه‌گذاری در سهام و سایر اوراق بهادار</t>
  </si>
  <si>
    <t>سایر حساب‌های دریافتنی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</si>
  <si>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</si>
  <si>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</si>
  <si>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</si>
  <si>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</si>
  <si>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گردشگری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</si>
  <si>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گردشگری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</si>
  <si>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</si>
  <si>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</si>
  <si>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</si>
  <si>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</si>
  <si>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</si>
  <si>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</si>
  <si>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</si>
  <si>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</si>
  <si>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</si>
  <si>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</si>
  <si>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</si>
  <si>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</si>
  <si>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</si>
  <si>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</si>
  <si>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تعهدات بابت ضمانت‌نامه‌ها و اعتبار اسنادی</t>
  </si>
  <si>
    <t>سرمایه‌گذاری‌ها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</si>
  <si>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</si>
  <si>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گردشگری
      (ارقام به ميليارد ريال)
</t>
    </r>
  </si>
  <si>
    <t>تسهیلات اعطایی به بانک‌ها</t>
  </si>
  <si>
    <t>مشکوک‌الوصول</t>
  </si>
  <si>
    <t xml:space="preserve"> مأخذ: تمام آمارهاي اين گزارش بر اساس اطلاعات ارسالي از جانب بانك گردشگری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</si>
  <si>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گردشگری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</si>
  <si>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</si>
  <si>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</si>
  <si>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</si>
  <si>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</si>
  <si>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گردشگری</t>
    </r>
  </si>
  <si>
    <t xml:space="preserve">  مأخذ: تمام آمارهاي اين گزارش براساس اطلاعات ارسالي از جانب بانك گردشگری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</si>
  <si>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گردشگری از فناوري بانكداري الكترونيك</t>
    </r>
  </si>
  <si>
    <t>مأخذ: تمام آمارهاي اين گزارش بر اساس اطلاعات ارسالي از جانب بانك گردشگری است.</t>
  </si>
  <si>
    <t>* سابقه کار در محل بانک گردشگری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</si>
  <si>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گردشگری
 (ارقام به ميليارد ريال)
</t>
    </r>
  </si>
  <si>
    <t>درآمدهاي تسهیلات اعطایی و سپرده‌گذاری</t>
  </si>
  <si>
    <t>خالص درآمد تسهیلات و سپرده‌گذاری</t>
  </si>
  <si>
    <t>هزینه سود سپرده‌ها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</si>
  <si>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</si>
  <si>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</si>
  <si>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</si>
  <si>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</si>
  <si>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</si>
  <si>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</si>
  <si>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</si>
  <si>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در خصوص سوئيفت اداره عملیات ارزی نیز فعال است.</t>
  </si>
  <si>
    <t>* مأخذ: تمام آمارهاي اين گزارش براساس اطلاعات ارسالي از جانب بانك گردشگری است.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</si>
</sst>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,,;\(##,,,\)"/>
    <numFmt numFmtId="165" formatCode="0_);\(0\)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double"/>
      <top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double"/>
    </border>
    <border>
      <left/>
      <right style="double"/>
      <top/>
      <bottom style="double"/>
    </border>
    <border>
      <left/>
      <right style="thick"/>
      <top/>
      <bottom/>
    </border>
    <border>
      <left style="thick"/>
      <right style="thick"/>
      <top/>
      <bottom/>
    </border>
    <border>
      <left style="double"/>
      <right style="thick"/>
      <top style="double"/>
      <bottom/>
    </border>
    <border>
      <left style="thick"/>
      <right style="thick"/>
      <top/>
      <bottom style="medium"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thick"/>
      <right style="thick"/>
      <top style="double"/>
      <bottom/>
    </border>
    <border>
      <left style="thick"/>
      <right style="thick"/>
      <top style="medium"/>
      <bottom style="double"/>
    </border>
    <border>
      <left style="double"/>
      <right/>
      <top/>
      <bottom style="medium"/>
    </border>
    <border>
      <left style="double"/>
      <right/>
      <top style="double"/>
      <bottom style="double"/>
    </border>
    <border>
      <left/>
      <right style="thick"/>
      <top style="medium"/>
      <bottom style="double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double"/>
      <right/>
      <top style="double"/>
      <bottom/>
    </border>
    <border>
      <left style="double"/>
      <right style="thick"/>
      <top style="medium"/>
      <bottom style="medium"/>
    </border>
    <border>
      <left/>
      <right style="medium"/>
      <top/>
      <bottom style="double"/>
    </border>
    <border>
      <left style="thick"/>
      <right/>
      <top style="thin"/>
      <bottom style="thin"/>
    </border>
    <border>
      <left/>
      <right style="thick"/>
      <top style="double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/>
      <top style="double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/>
      <bottom style="double"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medium"/>
      <right/>
      <top style="medium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 readingOrder="2"/>
    </xf>
    <xf numFmtId="0" fontId="6" fillId="0" borderId="11" xfId="0" applyFont="1" applyBorder="1" applyAlignment="1">
      <alignment horizontal="center" wrapText="1" readingOrder="2"/>
    </xf>
    <xf numFmtId="0" fontId="5" fillId="0" borderId="12" xfId="0" applyFont="1" applyBorder="1" applyAlignment="1">
      <alignment horizontal="justify" vertical="top" wrapText="1" readingOrder="2"/>
    </xf>
    <xf numFmtId="0" fontId="5" fillId="0" borderId="13" xfId="0" applyFont="1" applyBorder="1" applyAlignment="1">
      <alignment horizontal="justify" wrapText="1" readingOrder="2"/>
    </xf>
    <xf numFmtId="0" fontId="5" fillId="0" borderId="14" xfId="0" applyFont="1" applyBorder="1" applyAlignment="1">
      <alignment horizontal="justify" wrapText="1" readingOrder="2"/>
    </xf>
    <xf numFmtId="0" fontId="6" fillId="0" borderId="15" xfId="0" applyFont="1" applyBorder="1" applyAlignment="1">
      <alignment horizontal="center" wrapText="1" readingOrder="2"/>
    </xf>
    <xf numFmtId="0" fontId="6" fillId="0" borderId="16" xfId="0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 readingOrder="2"/>
    </xf>
    <xf numFmtId="0" fontId="5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right" vertical="center" wrapText="1" readingOrder="2"/>
    </xf>
    <xf numFmtId="0" fontId="5" fillId="0" borderId="12" xfId="0" applyFont="1" applyBorder="1" applyAlignment="1">
      <alignment horizontal="justify" vertical="center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0" fontId="5" fillId="0" borderId="12" xfId="0" applyFont="1" applyBorder="1" applyAlignment="1">
      <alignment vertic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justify" vertical="top" wrapText="1" readingOrder="2"/>
    </xf>
    <xf numFmtId="0" fontId="6" fillId="0" borderId="17" xfId="0" applyFont="1" applyBorder="1" applyAlignment="1">
      <alignment horizontal="center" wrapText="1" readingOrder="2"/>
    </xf>
    <xf numFmtId="1" fontId="6" fillId="0" borderId="17" xfId="0" applyNumberFormat="1" applyFont="1" applyBorder="1" applyAlignment="1">
      <alignment horizontal="center" wrapText="1" readingOrder="2"/>
    </xf>
    <xf numFmtId="1" fontId="6" fillId="0" borderId="10" xfId="0" applyNumberFormat="1" applyFont="1" applyBorder="1" applyAlignment="1">
      <alignment horizontal="center" wrapText="1" readingOrder="2"/>
    </xf>
    <xf numFmtId="3" fontId="6" fillId="0" borderId="20" xfId="0" applyNumberFormat="1" applyFont="1" applyBorder="1" applyAlignment="1">
      <alignment horizontal="center" wrapText="1" readingOrder="2"/>
    </xf>
    <xf numFmtId="3" fontId="7" fillId="0" borderId="18" xfId="0" applyNumberFormat="1" applyFont="1" applyBorder="1" applyAlignment="1">
      <alignment horizontal="center" vertical="center" wrapText="1" readingOrder="2"/>
    </xf>
    <xf numFmtId="3" fontId="6" fillId="0" borderId="18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1"/>
    </xf>
    <xf numFmtId="0" fontId="2" fillId="33" borderId="21" xfId="0" applyFont="1" applyFill="1" applyBorder="1" applyAlignment="1">
      <alignment horizontal="center" vertical="center" wrapText="1" readingOrder="2"/>
    </xf>
    <xf numFmtId="1" fontId="3" fillId="33" borderId="22" xfId="0" applyNumberFormat="1" applyFont="1" applyFill="1" applyBorder="1" applyAlignment="1">
      <alignment horizontal="center" vertic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3" fillId="33" borderId="22" xfId="0" applyFont="1" applyFill="1" applyBorder="1" applyAlignment="1">
      <alignment horizontal="center" wrapText="1" readingOrder="2"/>
    </xf>
    <xf numFmtId="0" fontId="3" fillId="33" borderId="21" xfId="0" applyFont="1" applyFill="1" applyBorder="1" applyAlignment="1">
      <alignment horizontal="center" wrapText="1" readingOrder="2"/>
    </xf>
    <xf numFmtId="0" fontId="8" fillId="33" borderId="21" xfId="0" applyFont="1" applyFill="1" applyBorder="1" applyAlignment="1">
      <alignment horizontal="center" wrapText="1" readingOrder="2"/>
    </xf>
    <xf numFmtId="0" fontId="5" fillId="0" borderId="19" xfId="0" applyFont="1" applyBorder="1" applyAlignment="1">
      <alignment horizontal="justify" vertical="center" wrapText="1" readingOrder="2"/>
    </xf>
    <xf numFmtId="0" fontId="5" fillId="0" borderId="13" xfId="0" applyFont="1" applyBorder="1" applyAlignment="1">
      <alignment horizontal="justify" vertical="top" wrapText="1" readingOrder="2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top" wrapText="1" indent="1" readingOrder="2"/>
    </xf>
    <xf numFmtId="0" fontId="5" fillId="0" borderId="24" xfId="0" applyFont="1" applyBorder="1" applyAlignment="1">
      <alignment horizontal="right" vertical="top" wrapText="1" indent="1" readingOrder="2"/>
    </xf>
    <xf numFmtId="3" fontId="6" fillId="0" borderId="25" xfId="0" applyNumberFormat="1" applyFont="1" applyBorder="1" applyAlignment="1">
      <alignment horizontal="center" wrapText="1" readingOrder="2"/>
    </xf>
    <xf numFmtId="3" fontId="6" fillId="0" borderId="26" xfId="0" applyNumberFormat="1" applyFont="1" applyBorder="1" applyAlignment="1">
      <alignment horizontal="center" wrapText="1" readingOrder="2"/>
    </xf>
    <xf numFmtId="0" fontId="5" fillId="0" borderId="12" xfId="0" applyFont="1" applyBorder="1" applyAlignment="1">
      <alignment horizontal="right" vertical="center" wrapText="1" indent="1" readingOrder="2"/>
    </xf>
    <xf numFmtId="0" fontId="2" fillId="0" borderId="12" xfId="0" applyFont="1" applyBorder="1" applyAlignment="1">
      <alignment horizontal="right" vertical="top" wrapText="1" readingOrder="2"/>
    </xf>
    <xf numFmtId="0" fontId="2" fillId="0" borderId="24" xfId="0" applyFont="1" applyBorder="1" applyAlignment="1">
      <alignment horizontal="right" vertical="top" wrapText="1" readingOrder="2"/>
    </xf>
    <xf numFmtId="0" fontId="2" fillId="0" borderId="27" xfId="0" applyFont="1" applyBorder="1" applyAlignment="1">
      <alignment horizontal="right" vertical="top" wrapText="1" readingOrder="2"/>
    </xf>
    <xf numFmtId="0" fontId="11" fillId="0" borderId="28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7" fontId="6" fillId="0" borderId="17" xfId="0" applyNumberFormat="1" applyFont="1" applyBorder="1" applyAlignment="1">
      <alignment horizontal="center" wrapText="1" readingOrder="2"/>
    </xf>
    <xf numFmtId="37" fontId="6" fillId="0" borderId="20" xfId="0" applyNumberFormat="1" applyFont="1" applyBorder="1" applyAlignment="1">
      <alignment horizontal="center" wrapText="1" readingOrder="2"/>
    </xf>
    <xf numFmtId="37" fontId="6" fillId="0" borderId="10" xfId="0" applyNumberFormat="1" applyFont="1" applyBorder="1" applyAlignment="1">
      <alignment horizontal="center" wrapText="1" readingOrder="2"/>
    </xf>
    <xf numFmtId="37" fontId="6" fillId="0" borderId="17" xfId="0" applyNumberFormat="1" applyFont="1" applyBorder="1" applyAlignment="1">
      <alignment horizontal="center" wrapText="1" readingOrder="1"/>
    </xf>
    <xf numFmtId="37" fontId="6" fillId="0" borderId="29" xfId="0" applyNumberFormat="1" applyFont="1" applyBorder="1" applyAlignment="1">
      <alignment horizontal="center" wrapText="1" readingOrder="1"/>
    </xf>
    <xf numFmtId="37" fontId="6" fillId="0" borderId="26" xfId="0" applyNumberFormat="1" applyFont="1" applyBorder="1" applyAlignment="1">
      <alignment horizontal="center" wrapText="1" readingOrder="1"/>
    </xf>
    <xf numFmtId="165" fontId="3" fillId="33" borderId="22" xfId="0" applyNumberFormat="1" applyFont="1" applyFill="1" applyBorder="1" applyAlignment="1">
      <alignment horizontal="center" wrapText="1" readingOrder="2"/>
    </xf>
    <xf numFmtId="165" fontId="0" fillId="0" borderId="0" xfId="0" applyNumberFormat="1" applyAlignment="1">
      <alignment/>
    </xf>
    <xf numFmtId="3" fontId="6" fillId="0" borderId="29" xfId="0" applyNumberFormat="1" applyFont="1" applyBorder="1" applyAlignment="1">
      <alignment horizontal="center" wrapText="1" readingOrder="2"/>
    </xf>
    <xf numFmtId="37" fontId="6" fillId="0" borderId="17" xfId="0" applyNumberFormat="1" applyFont="1" applyBorder="1" applyAlignment="1">
      <alignment horizontal="center" readingOrder="2"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wrapText="1" readingOrder="1"/>
    </xf>
    <xf numFmtId="3" fontId="5" fillId="0" borderId="30" xfId="0" applyNumberFormat="1" applyFont="1" applyBorder="1" applyAlignment="1">
      <alignment horizontal="center" vertical="top" wrapText="1" readingOrder="1"/>
    </xf>
    <xf numFmtId="3" fontId="5" fillId="0" borderId="31" xfId="0" applyNumberFormat="1" applyFont="1" applyBorder="1" applyAlignment="1">
      <alignment horizontal="center" vertical="top" wrapText="1" readingOrder="1"/>
    </xf>
    <xf numFmtId="3" fontId="5" fillId="0" borderId="18" xfId="0" applyNumberFormat="1" applyFont="1" applyBorder="1" applyAlignment="1">
      <alignment horizontal="center" vertical="top" wrapText="1" readingOrder="1"/>
    </xf>
    <xf numFmtId="3" fontId="5" fillId="0" borderId="17" xfId="0" applyNumberFormat="1" applyFont="1" applyBorder="1" applyAlignment="1">
      <alignment horizontal="center" vertical="top" wrapText="1" readingOrder="1"/>
    </xf>
    <xf numFmtId="3" fontId="5" fillId="0" borderId="20" xfId="0" applyNumberFormat="1" applyFont="1" applyBorder="1" applyAlignment="1">
      <alignment horizontal="center" vertical="top" wrapText="1" readingOrder="1"/>
    </xf>
    <xf numFmtId="3" fontId="6" fillId="0" borderId="25" xfId="0" applyNumberFormat="1" applyFont="1" applyBorder="1" applyAlignment="1">
      <alignment horizontal="center" wrapText="1" readingOrder="1"/>
    </xf>
    <xf numFmtId="3" fontId="6" fillId="0" borderId="18" xfId="0" applyNumberFormat="1" applyFont="1" applyBorder="1" applyAlignment="1">
      <alignment horizontal="center" readingOrder="1"/>
    </xf>
    <xf numFmtId="3" fontId="6" fillId="0" borderId="30" xfId="0" applyNumberFormat="1" applyFont="1" applyBorder="1" applyAlignment="1">
      <alignment horizontal="center" readingOrder="1"/>
    </xf>
    <xf numFmtId="0" fontId="5" fillId="0" borderId="32" xfId="0" applyFont="1" applyBorder="1" applyAlignment="1">
      <alignment horizontal="justify" vertical="top" wrapText="1" readingOrder="2"/>
    </xf>
    <xf numFmtId="0" fontId="2" fillId="0" borderId="24" xfId="0" applyFont="1" applyBorder="1" applyAlignment="1">
      <alignment horizontal="justify" vertical="top" wrapText="1" readingOrder="2"/>
    </xf>
    <xf numFmtId="0" fontId="0" fillId="0" borderId="13" xfId="0" applyFont="1" applyBorder="1" applyAlignment="1">
      <alignment horizontal="right" indent="1" readingOrder="2"/>
    </xf>
    <xf numFmtId="0" fontId="2" fillId="0" borderId="33" xfId="0" applyFont="1" applyBorder="1" applyAlignment="1">
      <alignment horizontal="right" readingOrder="2"/>
    </xf>
    <xf numFmtId="3" fontId="6" fillId="0" borderId="10" xfId="42" applyNumberFormat="1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textRotation="180" wrapText="1" readingOrder="2"/>
    </xf>
    <xf numFmtId="0" fontId="5" fillId="33" borderId="34" xfId="0" applyFont="1" applyFill="1" applyBorder="1" applyAlignment="1">
      <alignment horizontal="center" vertical="center" textRotation="180" wrapText="1" readingOrder="2"/>
    </xf>
    <xf numFmtId="3" fontId="6" fillId="0" borderId="35" xfId="0" applyNumberFormat="1" applyFont="1" applyBorder="1" applyAlignment="1">
      <alignment horizontal="center" wrapText="1" readingOrder="2"/>
    </xf>
    <xf numFmtId="1" fontId="3" fillId="33" borderId="22" xfId="0" applyNumberFormat="1" applyFont="1" applyFill="1" applyBorder="1" applyAlignment="1">
      <alignment horizontal="center" wrapText="1" readingOrder="2"/>
    </xf>
    <xf numFmtId="0" fontId="5" fillId="33" borderId="36" xfId="0" applyFont="1" applyFill="1" applyBorder="1" applyAlignment="1">
      <alignment horizontal="center" vertical="center" textRotation="180" wrapText="1" readingOrder="2"/>
    </xf>
    <xf numFmtId="3" fontId="6" fillId="0" borderId="37" xfId="0" applyNumberFormat="1" applyFont="1" applyBorder="1" applyAlignment="1">
      <alignment horizontal="center" vertical="center" wrapText="1" readingOrder="1"/>
    </xf>
    <xf numFmtId="3" fontId="6" fillId="0" borderId="38" xfId="0" applyNumberFormat="1" applyFont="1" applyBorder="1" applyAlignment="1">
      <alignment horizontal="center" vertical="center" wrapText="1" readingOrder="1"/>
    </xf>
    <xf numFmtId="3" fontId="6" fillId="0" borderId="39" xfId="0" applyNumberFormat="1" applyFont="1" applyBorder="1" applyAlignment="1">
      <alignment horizontal="center" vertical="center" wrapText="1" readingOrder="1"/>
    </xf>
    <xf numFmtId="3" fontId="6" fillId="0" borderId="40" xfId="0" applyNumberFormat="1" applyFont="1" applyBorder="1" applyAlignment="1">
      <alignment horizontal="center" vertical="center" wrapText="1" readingOrder="1"/>
    </xf>
    <xf numFmtId="3" fontId="6" fillId="0" borderId="41" xfId="0" applyNumberFormat="1" applyFont="1" applyBorder="1" applyAlignment="1">
      <alignment horizontal="center" vertical="center" wrapText="1" readingOrder="1"/>
    </xf>
    <xf numFmtId="3" fontId="6" fillId="0" borderId="37" xfId="56" applyNumberFormat="1" applyFont="1" applyBorder="1" applyAlignment="1">
      <alignment horizontal="center" vertical="center" shrinkToFit="1" readingOrder="1"/>
      <protection/>
    </xf>
    <xf numFmtId="3" fontId="6" fillId="0" borderId="38" xfId="56" applyNumberFormat="1" applyFont="1" applyBorder="1" applyAlignment="1">
      <alignment horizontal="center" vertical="center" shrinkToFit="1" readingOrder="1"/>
      <protection/>
    </xf>
    <xf numFmtId="3" fontId="6" fillId="0" borderId="39" xfId="56" applyNumberFormat="1" applyFont="1" applyBorder="1" applyAlignment="1">
      <alignment horizontal="center" vertical="center" shrinkToFit="1" readingOrder="1"/>
      <protection/>
    </xf>
    <xf numFmtId="3" fontId="6" fillId="0" borderId="40" xfId="56" applyNumberFormat="1" applyFont="1" applyBorder="1" applyAlignment="1">
      <alignment horizontal="center" vertical="center" shrinkToFit="1" readingOrder="1"/>
      <protection/>
    </xf>
    <xf numFmtId="3" fontId="6" fillId="0" borderId="41" xfId="0" applyNumberFormat="1" applyFont="1" applyBorder="1" applyAlignment="1">
      <alignment horizontal="center" vertical="center" shrinkToFit="1" readingOrder="1"/>
    </xf>
    <xf numFmtId="3" fontId="6" fillId="0" borderId="42" xfId="56" applyNumberFormat="1" applyFont="1" applyBorder="1" applyAlignment="1">
      <alignment horizontal="center" vertical="center" shrinkToFit="1" readingOrder="1"/>
      <protection/>
    </xf>
    <xf numFmtId="3" fontId="6" fillId="0" borderId="43" xfId="56" applyNumberFormat="1" applyFont="1" applyBorder="1" applyAlignment="1">
      <alignment horizontal="center" vertical="center" shrinkToFit="1" readingOrder="1"/>
      <protection/>
    </xf>
    <xf numFmtId="3" fontId="6" fillId="0" borderId="44" xfId="56" applyNumberFormat="1" applyFont="1" applyBorder="1" applyAlignment="1">
      <alignment horizontal="center" vertical="center" shrinkToFit="1" readingOrder="1"/>
      <protection/>
    </xf>
    <xf numFmtId="3" fontId="6" fillId="0" borderId="45" xfId="56" applyNumberFormat="1" applyFont="1" applyBorder="1" applyAlignment="1">
      <alignment horizontal="center" vertical="center" shrinkToFit="1" readingOrder="1"/>
      <protection/>
    </xf>
    <xf numFmtId="3" fontId="6" fillId="0" borderId="46" xfId="0" applyNumberFormat="1" applyFont="1" applyBorder="1" applyAlignment="1">
      <alignment horizontal="center" vertical="center" shrinkToFit="1" readingOrder="1"/>
    </xf>
    <xf numFmtId="3" fontId="6" fillId="34" borderId="47" xfId="0" applyNumberFormat="1" applyFont="1" applyFill="1" applyBorder="1" applyAlignment="1">
      <alignment horizontal="center" vertical="center" wrapText="1" readingOrder="1"/>
    </xf>
    <xf numFmtId="3" fontId="6" fillId="34" borderId="48" xfId="0" applyNumberFormat="1" applyFont="1" applyFill="1" applyBorder="1" applyAlignment="1">
      <alignment horizontal="center" vertical="center" wrapText="1" readingOrder="1"/>
    </xf>
    <xf numFmtId="3" fontId="6" fillId="34" borderId="49" xfId="0" applyNumberFormat="1" applyFont="1" applyFill="1" applyBorder="1" applyAlignment="1">
      <alignment horizontal="center" vertical="center" wrapText="1" readingOrder="1"/>
    </xf>
    <xf numFmtId="3" fontId="6" fillId="34" borderId="50" xfId="0" applyNumberFormat="1" applyFont="1" applyFill="1" applyBorder="1" applyAlignment="1">
      <alignment horizontal="center" vertical="center" wrapText="1" readingOrder="1"/>
    </xf>
    <xf numFmtId="3" fontId="6" fillId="34" borderId="51" xfId="0" applyNumberFormat="1" applyFont="1" applyFill="1" applyBorder="1" applyAlignment="1">
      <alignment horizontal="center" vertical="center" wrapText="1" readingOrder="1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/>
    </xf>
    <xf numFmtId="3" fontId="2" fillId="0" borderId="54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right"/>
    </xf>
    <xf numFmtId="0" fontId="0" fillId="0" borderId="52" xfId="0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right" wrapText="1"/>
    </xf>
    <xf numFmtId="0" fontId="5" fillId="0" borderId="53" xfId="0" applyFont="1" applyBorder="1" applyAlignment="1">
      <alignment horizontal="right" vertical="center" readingOrder="2"/>
    </xf>
    <xf numFmtId="0" fontId="5" fillId="33" borderId="55" xfId="0" applyFont="1" applyFill="1" applyBorder="1" applyAlignment="1">
      <alignment horizontal="center" vertical="center" textRotation="180" wrapText="1" readingOrder="2"/>
    </xf>
    <xf numFmtId="0" fontId="5" fillId="33" borderId="36" xfId="0" applyFont="1" applyFill="1" applyBorder="1" applyAlignment="1">
      <alignment horizontal="center" vertical="center" textRotation="180" wrapText="1" readingOrder="2"/>
    </xf>
    <xf numFmtId="0" fontId="5" fillId="0" borderId="32" xfId="0" applyFont="1" applyBorder="1" applyAlignment="1">
      <alignment horizontal="center" wrapText="1" readingOrder="2"/>
    </xf>
    <xf numFmtId="0" fontId="5" fillId="0" borderId="53" xfId="0" applyFont="1" applyBorder="1" applyAlignment="1">
      <alignment horizontal="center" wrapText="1" readingOrder="2"/>
    </xf>
    <xf numFmtId="0" fontId="5" fillId="0" borderId="53" xfId="0" applyFont="1" applyBorder="1" applyAlignment="1">
      <alignment horizontal="right" readingOrder="2"/>
    </xf>
    <xf numFmtId="0" fontId="5" fillId="0" borderId="56" xfId="0" applyFont="1" applyBorder="1" applyAlignment="1">
      <alignment horizontal="center" wrapText="1" readingOrder="2"/>
    </xf>
    <xf numFmtId="0" fontId="5" fillId="0" borderId="57" xfId="0" applyFont="1" applyBorder="1" applyAlignment="1">
      <alignment horizontal="center" wrapText="1" readingOrder="2"/>
    </xf>
    <xf numFmtId="0" fontId="2" fillId="0" borderId="58" xfId="0" applyFont="1" applyBorder="1" applyAlignment="1">
      <alignment horizontal="center" wrapText="1" readingOrder="2"/>
    </xf>
    <xf numFmtId="0" fontId="2" fillId="0" borderId="52" xfId="0" applyFont="1" applyBorder="1" applyAlignment="1">
      <alignment horizontal="center" wrapText="1" readingOrder="2"/>
    </xf>
    <xf numFmtId="0" fontId="5" fillId="33" borderId="59" xfId="0" applyFont="1" applyFill="1" applyBorder="1" applyAlignment="1">
      <alignment horizontal="center" vertical="center" textRotation="180" wrapText="1" readingOrder="2"/>
    </xf>
    <xf numFmtId="0" fontId="5" fillId="33" borderId="60" xfId="0" applyFont="1" applyFill="1" applyBorder="1" applyAlignment="1">
      <alignment horizontal="center" vertical="center" textRotation="180" wrapText="1" readingOrder="2"/>
    </xf>
    <xf numFmtId="0" fontId="5" fillId="0" borderId="61" xfId="0" applyFont="1" applyBorder="1" applyAlignment="1">
      <alignment horizontal="center" wrapText="1" readingOrder="2"/>
    </xf>
    <xf numFmtId="0" fontId="5" fillId="33" borderId="62" xfId="0" applyFont="1" applyFill="1" applyBorder="1" applyAlignment="1">
      <alignment horizontal="center" vertical="center" textRotation="180" wrapText="1" readingOrder="2"/>
    </xf>
    <xf numFmtId="0" fontId="5" fillId="33" borderId="63" xfId="0" applyFont="1" applyFill="1" applyBorder="1" applyAlignment="1">
      <alignment horizontal="center" vertical="center" textRotation="180" wrapText="1" readingOrder="2"/>
    </xf>
    <xf numFmtId="164" fontId="5" fillId="0" borderId="52" xfId="0" applyNumberFormat="1" applyFont="1" applyBorder="1" applyAlignment="1">
      <alignment horizontal="center" vertical="center" wrapText="1"/>
    </xf>
    <xf numFmtId="164" fontId="5" fillId="0" borderId="5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Normal="130" zoomScaleSheetLayoutView="150" zoomScalePageLayoutView="0" workbookViewId="0" topLeftCell="A13">
      <selection activeCell="B16" sqref="B16"/>
    </sheetView>
  </sheetViews>
  <sheetFormatPr defaultColWidth="9.140625" defaultRowHeight="12.75"/>
  <cols>
    <col min="1" max="1" width="46.140625" style="0" customWidth="1"/>
    <col min="2" max="3" width="15.8515625" style="20" bestFit="1" customWidth="1"/>
    <col min="4" max="4" width="17.57421875" style="0" bestFit="1" customWidth="1"/>
  </cols>
  <sheetData>
    <row r="1" spans="1:3" ht="42.75" customHeight="1" thickBot="1">
      <c r="A1" s="103" t="s">
        <v>90</v>
      </c>
      <c r="B1" s="104"/>
      <c r="C1" s="104"/>
    </row>
    <row r="2" spans="1:3" ht="17.25" thickBot="1" thickTop="1">
      <c r="A2" s="30" t="s">
        <v>0</v>
      </c>
      <c r="B2" s="31">
        <v>1397</v>
      </c>
      <c r="C2" s="31">
        <v>1398</v>
      </c>
    </row>
    <row r="3" spans="1:3" ht="16.5" thickTop="1">
      <c r="A3" s="15" t="s">
        <v>91</v>
      </c>
      <c r="B3" s="8"/>
      <c r="C3" s="41"/>
    </row>
    <row r="4" spans="1:3" ht="15.75">
      <c r="A4" s="43" t="s">
        <v>63</v>
      </c>
      <c r="B4" s="8">
        <v>17147.696596881</v>
      </c>
      <c r="C4" s="28">
        <v>8242.583365691</v>
      </c>
    </row>
    <row r="5" spans="1:3" ht="15.75">
      <c r="A5" s="43" t="s">
        <v>92</v>
      </c>
      <c r="B5" s="8">
        <v>4144.090207056</v>
      </c>
      <c r="C5" s="28">
        <v>1515.025174023</v>
      </c>
    </row>
    <row r="6" spans="1:3" ht="15.75">
      <c r="A6" s="43" t="s">
        <v>64</v>
      </c>
      <c r="B6" s="8">
        <v>0</v>
      </c>
      <c r="C6" s="28">
        <v>0</v>
      </c>
    </row>
    <row r="7" spans="1:3" ht="15.75">
      <c r="A7" s="43" t="s">
        <v>65</v>
      </c>
      <c r="B7" s="8">
        <v>0</v>
      </c>
      <c r="C7" s="28">
        <v>0</v>
      </c>
    </row>
    <row r="8" spans="1:3" ht="15.75">
      <c r="A8" s="43" t="s">
        <v>70</v>
      </c>
      <c r="B8" s="8">
        <v>154103.20727334596</v>
      </c>
      <c r="C8" s="28">
        <v>200149.94805656</v>
      </c>
    </row>
    <row r="9" spans="1:3" ht="14.25" customHeight="1">
      <c r="A9" s="43" t="s">
        <v>93</v>
      </c>
      <c r="B9" s="8">
        <v>9002.449173908</v>
      </c>
      <c r="C9" s="28">
        <v>43561.335413715</v>
      </c>
    </row>
    <row r="10" spans="1:3" ht="14.25" customHeight="1">
      <c r="A10" s="43" t="s">
        <v>71</v>
      </c>
      <c r="B10" s="8">
        <v>8661.05905</v>
      </c>
      <c r="C10" s="8">
        <v>11714.59240178552</v>
      </c>
    </row>
    <row r="11" spans="1:3" ht="16.5" customHeight="1">
      <c r="A11" s="43" t="s">
        <v>94</v>
      </c>
      <c r="B11" s="14">
        <v>129715.14370826342</v>
      </c>
      <c r="C11" s="8">
        <v>147071.06950730638</v>
      </c>
    </row>
    <row r="12" spans="1:3" ht="15.75">
      <c r="A12" s="43" t="s">
        <v>95</v>
      </c>
      <c r="B12" s="14">
        <v>4549.236473241</v>
      </c>
      <c r="C12" s="8">
        <v>4871.097116802</v>
      </c>
    </row>
    <row r="13" spans="1:3" ht="15.75">
      <c r="A13" s="43" t="s">
        <v>96</v>
      </c>
      <c r="B13" s="14">
        <v>4019.422186182</v>
      </c>
      <c r="C13" s="14">
        <v>4262.848141825</v>
      </c>
    </row>
    <row r="14" spans="1:3" ht="15.75">
      <c r="A14" s="43" t="s">
        <v>66</v>
      </c>
      <c r="B14" s="14">
        <v>32694.431</v>
      </c>
      <c r="C14" s="14">
        <v>43889.798</v>
      </c>
    </row>
    <row r="15" spans="1:3" ht="16.5" thickBot="1">
      <c r="A15" s="43" t="s">
        <v>97</v>
      </c>
      <c r="B15" s="14">
        <v>7227.46849306</v>
      </c>
      <c r="C15" s="14">
        <v>7638.193441681</v>
      </c>
    </row>
    <row r="16" spans="1:3" ht="16.5" thickBot="1">
      <c r="A16" s="12" t="s">
        <v>98</v>
      </c>
      <c r="B16" s="42">
        <v>371264.20416193735</v>
      </c>
      <c r="C16" s="80">
        <v>472916.4916193889</v>
      </c>
    </row>
    <row r="17" spans="1:3" ht="16.5" thickTop="1">
      <c r="A17" s="12" t="s">
        <v>1</v>
      </c>
      <c r="B17" s="17"/>
      <c r="C17" s="27"/>
    </row>
    <row r="18" spans="1:3" ht="12.75" customHeight="1">
      <c r="A18" s="18" t="s">
        <v>2</v>
      </c>
      <c r="B18" s="19">
        <v>420.4930662316</v>
      </c>
      <c r="C18" s="19">
        <v>1919.106943607</v>
      </c>
    </row>
    <row r="19" spans="1:3" ht="15.75">
      <c r="A19" s="13" t="s">
        <v>67</v>
      </c>
      <c r="B19" s="14">
        <v>4152.331525894</v>
      </c>
      <c r="C19" s="28">
        <v>4323.199325555</v>
      </c>
    </row>
    <row r="20" spans="1:3" ht="15.75">
      <c r="A20" s="16" t="s">
        <v>68</v>
      </c>
      <c r="B20" s="14">
        <v>4149.949830517</v>
      </c>
      <c r="C20" s="28">
        <v>4998.06859768</v>
      </c>
    </row>
    <row r="21" spans="1:3" ht="16.5" thickBot="1">
      <c r="A21" s="16" t="s">
        <v>69</v>
      </c>
      <c r="B21" s="14"/>
      <c r="C21" s="28"/>
    </row>
    <row r="22" spans="1:3" ht="16.5" thickTop="1">
      <c r="A22" s="105" t="s">
        <v>99</v>
      </c>
      <c r="B22" s="105"/>
      <c r="C22" s="105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Normal="146" zoomScaleSheetLayoutView="150" zoomScalePageLayoutView="0" workbookViewId="0" topLeftCell="A25">
      <selection activeCell="C29" sqref="C29"/>
    </sheetView>
  </sheetViews>
  <sheetFormatPr defaultColWidth="9.140625" defaultRowHeight="12.75"/>
  <cols>
    <col min="1" max="1" width="52.28125" style="0" bestFit="1" customWidth="1"/>
    <col min="2" max="2" width="9.7109375" style="0" customWidth="1"/>
    <col min="3" max="3" width="12.28125" style="0" customWidth="1"/>
    <col min="4" max="4" width="12.421875" style="0" bestFit="1" customWidth="1"/>
    <col min="5" max="5" width="17.140625" style="0" customWidth="1"/>
  </cols>
  <sheetData>
    <row r="1" spans="1:3" ht="38.25" customHeight="1" thickBot="1">
      <c r="A1" s="106" t="s">
        <v>100</v>
      </c>
      <c r="B1" s="107"/>
      <c r="C1" s="107"/>
    </row>
    <row r="2" spans="1:3" ht="17.25" thickBot="1" thickTop="1">
      <c r="A2" s="32" t="s">
        <v>0</v>
      </c>
      <c r="B2" s="33">
        <v>1397</v>
      </c>
      <c r="C2" s="33">
        <v>1398</v>
      </c>
    </row>
    <row r="3" spans="1:3" ht="16.5" thickTop="1">
      <c r="A3" s="44" t="s">
        <v>101</v>
      </c>
      <c r="B3" s="29"/>
      <c r="C3" s="64">
        <f>+B3:CB3:C21</f>
        <v>0</v>
      </c>
    </row>
    <row r="4" spans="1:3" ht="15.75">
      <c r="A4" s="39" t="s">
        <v>102</v>
      </c>
      <c r="B4" s="29">
        <v>51470.000086396</v>
      </c>
      <c r="C4" s="64">
        <v>64694.073457002</v>
      </c>
    </row>
    <row r="5" spans="1:3" ht="15.75">
      <c r="A5" s="39" t="s">
        <v>72</v>
      </c>
      <c r="B5" s="29">
        <v>21024.666558635</v>
      </c>
      <c r="C5" s="64">
        <v>14396.447301717</v>
      </c>
    </row>
    <row r="6" spans="1:3" ht="15.75">
      <c r="A6" s="39" t="s">
        <v>73</v>
      </c>
      <c r="B6" s="29">
        <v>129.3043116</v>
      </c>
      <c r="C6" s="64">
        <v>129.27490144</v>
      </c>
    </row>
    <row r="7" spans="1:3" ht="15.75">
      <c r="A7" s="39" t="s">
        <v>74</v>
      </c>
      <c r="B7" s="64">
        <v>0</v>
      </c>
      <c r="C7" s="64">
        <v>0</v>
      </c>
    </row>
    <row r="8" spans="1:3" ht="15.75">
      <c r="A8" s="39" t="s">
        <v>82</v>
      </c>
      <c r="B8" s="29">
        <v>21.982474</v>
      </c>
      <c r="C8" s="64">
        <v>39.982474</v>
      </c>
    </row>
    <row r="9" spans="1:5" ht="15.75" customHeight="1">
      <c r="A9" s="39" t="s">
        <v>103</v>
      </c>
      <c r="B9" s="29">
        <v>14650.141245767</v>
      </c>
      <c r="C9" s="64">
        <v>19327.867103763</v>
      </c>
      <c r="E9" s="20"/>
    </row>
    <row r="10" spans="1:3" ht="16.5" thickBot="1">
      <c r="A10" s="40" t="s">
        <v>75</v>
      </c>
      <c r="B10" s="67">
        <v>177.18752853</v>
      </c>
      <c r="C10" s="64">
        <v>261.184665</v>
      </c>
    </row>
    <row r="11" spans="1:5" ht="16.5" thickBot="1">
      <c r="A11" s="45" t="s">
        <v>104</v>
      </c>
      <c r="B11" s="65">
        <v>87473.28220492801</v>
      </c>
      <c r="C11" s="66">
        <v>98848.82990292199</v>
      </c>
      <c r="E11" s="20"/>
    </row>
    <row r="12" spans="1:5" ht="15.75">
      <c r="A12" s="45"/>
      <c r="B12" s="67"/>
      <c r="C12" s="68"/>
      <c r="E12" s="20"/>
    </row>
    <row r="13" spans="1:5" ht="15.75">
      <c r="A13" s="45" t="s">
        <v>105</v>
      </c>
      <c r="B13" s="67"/>
      <c r="C13" s="68"/>
      <c r="E13" s="20"/>
    </row>
    <row r="14" spans="1:5" ht="15.75">
      <c r="A14" s="40" t="s">
        <v>106</v>
      </c>
      <c r="B14" s="64">
        <v>280460.02615995</v>
      </c>
      <c r="C14" s="64">
        <v>370124.802000461</v>
      </c>
      <c r="E14" s="20"/>
    </row>
    <row r="15" spans="1:5" ht="16.5" thickBot="1">
      <c r="A15" s="40" t="s">
        <v>107</v>
      </c>
      <c r="B15" s="67">
        <v>0</v>
      </c>
      <c r="C15" s="68">
        <v>0</v>
      </c>
      <c r="D15" s="20"/>
      <c r="E15" s="20"/>
    </row>
    <row r="16" spans="1:5" ht="16.5" thickBot="1">
      <c r="A16" s="45" t="s">
        <v>108</v>
      </c>
      <c r="B16" s="65">
        <v>280460.02615995</v>
      </c>
      <c r="C16" s="65">
        <v>370124.802000461</v>
      </c>
      <c r="E16" s="20"/>
    </row>
    <row r="17" spans="1:3" ht="16.5" thickBot="1">
      <c r="A17" s="45" t="s">
        <v>109</v>
      </c>
      <c r="B17" s="65">
        <v>367933.308364878</v>
      </c>
      <c r="C17" s="66">
        <v>468973.63190338295</v>
      </c>
    </row>
    <row r="18" spans="1:3" ht="15.75">
      <c r="A18" s="45"/>
      <c r="B18" s="67"/>
      <c r="C18" s="68"/>
    </row>
    <row r="19" spans="1:3" ht="15.75">
      <c r="A19" s="45" t="s">
        <v>3</v>
      </c>
      <c r="B19" s="67"/>
      <c r="C19" s="68"/>
    </row>
    <row r="20" spans="1:3" ht="15.75">
      <c r="A20" s="40" t="s">
        <v>76</v>
      </c>
      <c r="B20" s="64">
        <v>6000</v>
      </c>
      <c r="C20" s="64">
        <v>6000</v>
      </c>
    </row>
    <row r="21" spans="1:3" ht="15.75">
      <c r="A21" s="40" t="s">
        <v>77</v>
      </c>
      <c r="B21" s="64">
        <v>0</v>
      </c>
      <c r="C21" s="64">
        <v>0</v>
      </c>
    </row>
    <row r="22" spans="1:3" ht="15.75">
      <c r="A22" s="40" t="s">
        <v>78</v>
      </c>
      <c r="B22" s="64">
        <v>0</v>
      </c>
      <c r="C22" s="64">
        <v>0</v>
      </c>
    </row>
    <row r="23" spans="1:3" ht="15.75">
      <c r="A23" s="40" t="s">
        <v>83</v>
      </c>
      <c r="B23" s="64">
        <v>285.418372304</v>
      </c>
      <c r="C23" s="64">
        <v>285.418372304</v>
      </c>
    </row>
    <row r="24" spans="1:3" ht="15.75">
      <c r="A24" s="40" t="s">
        <v>110</v>
      </c>
      <c r="B24" s="64">
        <v>0</v>
      </c>
      <c r="C24" s="64">
        <v>0</v>
      </c>
    </row>
    <row r="25" spans="1:3" ht="15.75">
      <c r="A25" s="40" t="s">
        <v>111</v>
      </c>
      <c r="B25" s="64">
        <v>0</v>
      </c>
      <c r="C25" s="64">
        <v>0</v>
      </c>
    </row>
    <row r="26" spans="1:3" ht="15.75">
      <c r="A26" s="40" t="s">
        <v>79</v>
      </c>
      <c r="B26" s="64">
        <v>0</v>
      </c>
      <c r="C26" s="64">
        <v>0</v>
      </c>
    </row>
    <row r="27" spans="1:3" ht="15.75">
      <c r="A27" s="40" t="s">
        <v>87</v>
      </c>
      <c r="B27" s="64">
        <v>2955</v>
      </c>
      <c r="C27" s="64">
        <v>2343</v>
      </c>
    </row>
    <row r="28" spans="1:3" ht="16.5" thickBot="1">
      <c r="A28" s="40" t="s">
        <v>80</v>
      </c>
      <c r="B28" s="64">
        <v>0</v>
      </c>
      <c r="C28" s="64">
        <v>0</v>
      </c>
    </row>
    <row r="29" spans="1:3" ht="16.5" thickBot="1">
      <c r="A29" s="45" t="s">
        <v>81</v>
      </c>
      <c r="B29" s="65">
        <v>3330.896797059984</v>
      </c>
      <c r="C29" s="66">
        <v>3942.859716006195</v>
      </c>
    </row>
    <row r="30" spans="1:3" ht="19.5" customHeight="1" thickBot="1">
      <c r="A30" s="46" t="s">
        <v>112</v>
      </c>
      <c r="B30" s="69">
        <v>371264.205161938</v>
      </c>
      <c r="C30" s="69">
        <v>472916.49161938915</v>
      </c>
    </row>
    <row r="31" spans="1:3" ht="16.5" thickTop="1">
      <c r="A31" s="105" t="s">
        <v>99</v>
      </c>
      <c r="B31" s="105"/>
      <c r="C31" s="10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Normal="126" zoomScaleSheetLayoutView="100" zoomScalePageLayoutView="0" workbookViewId="0" topLeftCell="A2">
      <selection activeCell="F2" sqref="F2:G2"/>
    </sheetView>
  </sheetViews>
  <sheetFormatPr defaultColWidth="9.140625" defaultRowHeight="12.75"/>
  <cols>
    <col min="1" max="1" width="42.421875" style="0" bestFit="1" customWidth="1"/>
    <col min="2" max="2" width="13.57421875" style="48" bestFit="1" customWidth="1"/>
    <col min="3" max="3" width="14.00390625" style="48" bestFit="1" customWidth="1"/>
    <col min="4" max="4" width="13.140625" style="48" bestFit="1" customWidth="1"/>
    <col min="5" max="5" width="14.57421875" style="48" bestFit="1" customWidth="1"/>
    <col min="6" max="6" width="17.7109375" style="48" customWidth="1"/>
    <col min="7" max="7" width="20.8515625" style="48" customWidth="1"/>
    <col min="8" max="8" width="18.57421875" style="20" bestFit="1" customWidth="1"/>
    <col min="9" max="9" width="9.28125" style="20" bestFit="1" customWidth="1"/>
    <col min="10" max="10" width="9.140625" style="20" customWidth="1"/>
  </cols>
  <sheetData>
    <row r="1" spans="1:7" ht="57" customHeight="1" thickBot="1">
      <c r="A1" s="103" t="s">
        <v>117</v>
      </c>
      <c r="B1" s="103"/>
      <c r="C1" s="103"/>
      <c r="D1" s="103"/>
      <c r="E1" s="103"/>
      <c r="F1" s="103"/>
      <c r="G1" s="103"/>
    </row>
    <row r="2" spans="1:7" ht="44.25" customHeight="1" thickBot="1" thickTop="1">
      <c r="A2" s="47"/>
      <c r="B2" s="108" t="s">
        <v>84</v>
      </c>
      <c r="C2" s="109"/>
      <c r="D2" s="108" t="s">
        <v>116</v>
      </c>
      <c r="E2" s="109"/>
      <c r="F2" s="108" t="s">
        <v>115</v>
      </c>
      <c r="G2" s="109"/>
    </row>
    <row r="3" spans="1:7" ht="17.25" thickBot="1" thickTop="1">
      <c r="A3" s="32" t="s">
        <v>85</v>
      </c>
      <c r="B3" s="81">
        <v>1397</v>
      </c>
      <c r="C3" s="81">
        <v>1398</v>
      </c>
      <c r="D3" s="81">
        <v>1397</v>
      </c>
      <c r="E3" s="81">
        <v>1398</v>
      </c>
      <c r="F3" s="81">
        <v>1397</v>
      </c>
      <c r="G3" s="81">
        <v>1398</v>
      </c>
    </row>
    <row r="4" spans="1:7" ht="16.5" thickTop="1">
      <c r="A4" s="73" t="s">
        <v>54</v>
      </c>
      <c r="B4" s="70"/>
      <c r="C4" s="70"/>
      <c r="D4" s="70"/>
      <c r="E4" s="70"/>
      <c r="F4" s="70"/>
      <c r="G4" s="70"/>
    </row>
    <row r="5" spans="1:7" ht="15.75">
      <c r="A5" s="74" t="s">
        <v>113</v>
      </c>
      <c r="B5" s="64"/>
      <c r="C5" s="64"/>
      <c r="D5" s="64"/>
      <c r="E5" s="64"/>
      <c r="F5" s="64"/>
      <c r="G5" s="64"/>
    </row>
    <row r="6" spans="1:7" ht="15.75">
      <c r="A6" s="40" t="s">
        <v>88</v>
      </c>
      <c r="B6" s="64">
        <v>6125.991</v>
      </c>
      <c r="C6" s="64">
        <v>8245.566</v>
      </c>
      <c r="D6" s="64">
        <v>34.078</v>
      </c>
      <c r="E6" s="64">
        <v>90.472</v>
      </c>
      <c r="F6" s="64">
        <v>641.505</v>
      </c>
      <c r="G6" s="64">
        <v>1306.598</v>
      </c>
    </row>
    <row r="7" spans="1:7" ht="15.75">
      <c r="A7" s="40" t="s">
        <v>55</v>
      </c>
      <c r="B7" s="64">
        <v>8678.903</v>
      </c>
      <c r="C7" s="64">
        <v>14661.698</v>
      </c>
      <c r="D7" s="64">
        <v>0</v>
      </c>
      <c r="E7" s="64">
        <v>0</v>
      </c>
      <c r="F7" s="64">
        <v>92.239</v>
      </c>
      <c r="G7" s="64">
        <v>113.598</v>
      </c>
    </row>
    <row r="8" spans="1:7" ht="15.75">
      <c r="A8" s="40" t="s">
        <v>56</v>
      </c>
      <c r="B8" s="64">
        <v>130956.078</v>
      </c>
      <c r="C8" s="64">
        <v>159158.661</v>
      </c>
      <c r="D8" s="64">
        <v>0</v>
      </c>
      <c r="E8" s="64">
        <v>0</v>
      </c>
      <c r="F8" s="64">
        <v>908.01</v>
      </c>
      <c r="G8" s="64">
        <v>2460.249</v>
      </c>
    </row>
    <row r="9" spans="1:7" ht="15.75" customHeight="1">
      <c r="A9" s="40" t="s">
        <v>57</v>
      </c>
      <c r="B9" s="64">
        <v>17071.225</v>
      </c>
      <c r="C9" s="64">
        <v>26904.34</v>
      </c>
      <c r="D9" s="64">
        <v>106.004</v>
      </c>
      <c r="E9" s="64">
        <v>3073.429</v>
      </c>
      <c r="F9" s="64">
        <v>2119.596</v>
      </c>
      <c r="G9" s="64">
        <v>2150.052</v>
      </c>
    </row>
    <row r="10" spans="1:7" ht="15.75">
      <c r="A10" s="40" t="s">
        <v>58</v>
      </c>
      <c r="B10" s="64">
        <v>61.091</v>
      </c>
      <c r="C10" s="64">
        <v>172.27</v>
      </c>
      <c r="D10" s="64">
        <v>0</v>
      </c>
      <c r="E10" s="64">
        <v>0</v>
      </c>
      <c r="F10" s="64">
        <v>19.227</v>
      </c>
      <c r="G10" s="64">
        <v>29.67</v>
      </c>
    </row>
    <row r="11" spans="1:7" ht="15.75">
      <c r="A11" s="40" t="s">
        <v>114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7" ht="15.75" thickBot="1">
      <c r="A12" s="75" t="s">
        <v>89</v>
      </c>
      <c r="B12" s="71">
        <v>1316.476</v>
      </c>
      <c r="C12" s="71">
        <v>2595.655</v>
      </c>
      <c r="D12" s="71">
        <v>8862.367</v>
      </c>
      <c r="E12" s="71">
        <v>40397.434</v>
      </c>
      <c r="F12" s="71">
        <v>664.625</v>
      </c>
      <c r="G12" s="71">
        <v>182.139</v>
      </c>
    </row>
    <row r="13" spans="1:7" ht="16.5" thickBot="1">
      <c r="A13" s="76" t="s">
        <v>62</v>
      </c>
      <c r="B13" s="72">
        <v>164209.764</v>
      </c>
      <c r="C13" s="72">
        <v>211738.18999999997</v>
      </c>
      <c r="D13" s="72">
        <v>9002.449</v>
      </c>
      <c r="E13" s="72">
        <v>43561.335</v>
      </c>
      <c r="F13" s="72">
        <v>4445.201999999999</v>
      </c>
      <c r="G13" s="72">
        <v>6242.306</v>
      </c>
    </row>
    <row r="14" spans="1:7" ht="15.75">
      <c r="A14" s="74" t="s">
        <v>59</v>
      </c>
      <c r="B14" s="71"/>
      <c r="C14" s="71"/>
      <c r="D14" s="71"/>
      <c r="E14" s="71"/>
      <c r="F14" s="71"/>
      <c r="G14" s="71"/>
    </row>
    <row r="15" spans="1:7" ht="15.75">
      <c r="A15" s="40" t="s">
        <v>60</v>
      </c>
      <c r="B15" s="71">
        <v>164209.764</v>
      </c>
      <c r="C15" s="71">
        <v>211738.18999999997</v>
      </c>
      <c r="D15" s="71">
        <v>9002.449</v>
      </c>
      <c r="E15" s="71">
        <v>43561.335</v>
      </c>
      <c r="F15" s="71">
        <v>4445.201999999999</v>
      </c>
      <c r="G15" s="71">
        <v>6242.306</v>
      </c>
    </row>
    <row r="16" spans="1:7" ht="16.5" thickBot="1">
      <c r="A16" s="40" t="s">
        <v>61</v>
      </c>
      <c r="B16" s="71"/>
      <c r="C16" s="71"/>
      <c r="D16" s="71"/>
      <c r="E16" s="71"/>
      <c r="F16" s="71"/>
      <c r="G16" s="71"/>
    </row>
    <row r="17" spans="1:7" ht="16.5" thickTop="1">
      <c r="A17" s="105" t="s">
        <v>99</v>
      </c>
      <c r="B17" s="105"/>
      <c r="C17" s="105"/>
      <c r="D17" s="105"/>
      <c r="E17" s="105"/>
      <c r="F17" s="105"/>
      <c r="G17" s="105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rightToLeft="1" view="pageBreakPreview" zoomScale="150" zoomScaleNormal="160" zoomScaleSheetLayoutView="150" zoomScalePageLayoutView="0" workbookViewId="0" topLeftCell="A1">
      <selection activeCell="A11" sqref="A11:G11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14.57421875" style="0" bestFit="1" customWidth="1"/>
    <col min="5" max="5" width="10.7109375" style="56" customWidth="1"/>
    <col min="6" max="6" width="12.421875" style="0" customWidth="1"/>
    <col min="7" max="7" width="16.421875" style="0" customWidth="1"/>
    <col min="8" max="8" width="13.140625" style="0" bestFit="1" customWidth="1"/>
  </cols>
  <sheetData>
    <row r="1" spans="1:8" ht="44.25" customHeight="1" thickBot="1">
      <c r="A1" s="110" t="s">
        <v>118</v>
      </c>
      <c r="B1" s="110"/>
      <c r="C1" s="110"/>
      <c r="D1" s="110"/>
      <c r="E1" s="110"/>
      <c r="F1" s="110"/>
      <c r="G1" s="110"/>
      <c r="H1" s="20"/>
    </row>
    <row r="2" spans="1:7" ht="17.25" thickBot="1" thickTop="1">
      <c r="A2" s="38"/>
      <c r="B2" s="111" t="s">
        <v>119</v>
      </c>
      <c r="C2" s="112"/>
      <c r="D2" s="111" t="s">
        <v>53</v>
      </c>
      <c r="E2" s="112"/>
      <c r="F2" s="111" t="s">
        <v>115</v>
      </c>
      <c r="G2" s="112"/>
    </row>
    <row r="3" spans="1:7" ht="17.25" thickBot="1" thickTop="1">
      <c r="A3" s="34" t="s">
        <v>4</v>
      </c>
      <c r="B3" s="33">
        <v>1397</v>
      </c>
      <c r="C3" s="33">
        <v>1398</v>
      </c>
      <c r="D3" s="33">
        <v>1397</v>
      </c>
      <c r="E3" s="55">
        <v>1398</v>
      </c>
      <c r="F3" s="33">
        <v>1397</v>
      </c>
      <c r="G3" s="33">
        <v>1398</v>
      </c>
    </row>
    <row r="4" spans="1:7" ht="16.5" thickTop="1">
      <c r="A4" s="22" t="s">
        <v>47</v>
      </c>
      <c r="B4" s="23">
        <v>3550</v>
      </c>
      <c r="C4" s="49">
        <v>1450</v>
      </c>
      <c r="D4" s="49">
        <v>141012</v>
      </c>
      <c r="E4" s="49">
        <v>194677</v>
      </c>
      <c r="F4" s="58">
        <v>4445</v>
      </c>
      <c r="G4" s="49">
        <v>6379</v>
      </c>
    </row>
    <row r="5" spans="1:7" ht="15.75">
      <c r="A5" s="3" t="s">
        <v>48</v>
      </c>
      <c r="B5" s="23">
        <v>0</v>
      </c>
      <c r="C5" s="49">
        <v>0</v>
      </c>
      <c r="D5" s="49">
        <v>3492</v>
      </c>
      <c r="E5" s="49">
        <v>545</v>
      </c>
      <c r="F5" s="23"/>
      <c r="G5" s="23">
        <v>0</v>
      </c>
    </row>
    <row r="6" spans="1:7" ht="15.75">
      <c r="A6" s="3" t="s">
        <v>49</v>
      </c>
      <c r="B6" s="24">
        <v>0</v>
      </c>
      <c r="C6" s="49">
        <v>0</v>
      </c>
      <c r="D6" s="49">
        <v>5935</v>
      </c>
      <c r="E6" s="49">
        <v>2619</v>
      </c>
      <c r="F6" s="24"/>
      <c r="G6" s="24">
        <v>0</v>
      </c>
    </row>
    <row r="7" spans="1:7" ht="16.5" thickBot="1">
      <c r="A7" s="37" t="s">
        <v>120</v>
      </c>
      <c r="B7" s="1">
        <v>0</v>
      </c>
      <c r="C7" s="51">
        <v>0</v>
      </c>
      <c r="D7" s="51">
        <v>13770</v>
      </c>
      <c r="E7" s="51">
        <v>13897</v>
      </c>
      <c r="F7" s="51"/>
      <c r="G7" s="51"/>
    </row>
    <row r="8" spans="1:7" ht="15.75">
      <c r="A8" s="3" t="s">
        <v>50</v>
      </c>
      <c r="B8" s="8">
        <v>3550</v>
      </c>
      <c r="C8" s="8">
        <v>1450</v>
      </c>
      <c r="D8" s="8">
        <v>164209</v>
      </c>
      <c r="E8" s="8">
        <v>211738</v>
      </c>
      <c r="F8" s="8">
        <v>4445</v>
      </c>
      <c r="G8" s="8">
        <v>6379</v>
      </c>
    </row>
    <row r="9" spans="1:7" ht="15.75" customHeight="1" thickBot="1">
      <c r="A9" s="37" t="s">
        <v>51</v>
      </c>
      <c r="B9" s="1">
        <v>0</v>
      </c>
      <c r="C9" s="1">
        <v>0</v>
      </c>
      <c r="D9" s="51">
        <v>10106</v>
      </c>
      <c r="E9" s="51">
        <v>11588</v>
      </c>
      <c r="F9" s="51"/>
      <c r="G9" s="51"/>
    </row>
    <row r="10" spans="1:7" ht="16.5" thickBot="1">
      <c r="A10" s="3" t="s">
        <v>52</v>
      </c>
      <c r="B10" s="57">
        <v>3550</v>
      </c>
      <c r="C10" s="57">
        <v>1450</v>
      </c>
      <c r="D10" s="57">
        <v>154103</v>
      </c>
      <c r="E10" s="57">
        <v>200150</v>
      </c>
      <c r="F10" s="57">
        <v>4445</v>
      </c>
      <c r="G10" s="57">
        <v>6379</v>
      </c>
    </row>
    <row r="11" spans="1:7" ht="16.5" thickTop="1">
      <c r="A11" s="113" t="s">
        <v>121</v>
      </c>
      <c r="B11" s="113"/>
      <c r="C11" s="113"/>
      <c r="D11" s="113"/>
      <c r="E11" s="113"/>
      <c r="F11" s="113"/>
      <c r="G11" s="113"/>
    </row>
    <row r="13" ht="12.75">
      <c r="E13"/>
    </row>
    <row r="14" spans="4:5" ht="12.75">
      <c r="D14" s="20"/>
      <c r="E14"/>
    </row>
    <row r="15" spans="4:5" ht="12.75">
      <c r="D15" s="20"/>
      <c r="E15"/>
    </row>
    <row r="16" spans="4:5" ht="12.75">
      <c r="D16" s="59"/>
      <c r="E16"/>
    </row>
    <row r="17" ht="12.75">
      <c r="E17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rightToLeft="1" view="pageBreakPreview" zoomScale="150" zoomScaleNormal="170" zoomScaleSheetLayoutView="150" zoomScalePageLayoutView="0" workbookViewId="0" topLeftCell="A1">
      <selection activeCell="A5" sqref="A5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7.28125" style="0" bestFit="1" customWidth="1"/>
    <col min="5" max="5" width="22.140625" style="0" bestFit="1" customWidth="1"/>
    <col min="6" max="6" width="18.28125" style="0" bestFit="1" customWidth="1"/>
  </cols>
  <sheetData>
    <row r="1" spans="1:3" ht="43.5" customHeight="1" thickBot="1">
      <c r="A1" s="103" t="s">
        <v>122</v>
      </c>
      <c r="B1" s="114"/>
      <c r="C1" s="114"/>
    </row>
    <row r="2" spans="1:3" ht="17.25" thickBot="1" thickTop="1">
      <c r="A2" s="35" t="s">
        <v>37</v>
      </c>
      <c r="B2" s="33">
        <v>1397</v>
      </c>
      <c r="C2" s="33">
        <v>1398</v>
      </c>
    </row>
    <row r="3" spans="1:6" ht="17.25" thickBot="1" thickTop="1">
      <c r="A3" s="4" t="s">
        <v>123</v>
      </c>
      <c r="B3" s="77">
        <v>15811.364681816172</v>
      </c>
      <c r="C3" s="77">
        <v>15209.568094474555</v>
      </c>
      <c r="F3" s="60"/>
    </row>
    <row r="4" spans="1:6" ht="16.5" thickBot="1">
      <c r="A4" s="4" t="s">
        <v>124</v>
      </c>
      <c r="B4" s="77">
        <v>15802.416263118872</v>
      </c>
      <c r="C4" s="77">
        <v>14993.784801771955</v>
      </c>
      <c r="F4" s="60"/>
    </row>
    <row r="5" spans="1:6" ht="16.5" thickBot="1">
      <c r="A5" s="4" t="s">
        <v>125</v>
      </c>
      <c r="B5" s="77">
        <v>127.622584257</v>
      </c>
      <c r="C5" s="77">
        <v>96.30473556</v>
      </c>
      <c r="F5" s="60"/>
    </row>
    <row r="6" spans="1:6" ht="16.5" thickBot="1">
      <c r="A6" s="4" t="s">
        <v>126</v>
      </c>
      <c r="B6" s="77">
        <v>1.315503774</v>
      </c>
      <c r="C6" s="77">
        <v>2.815506</v>
      </c>
      <c r="F6" s="60"/>
    </row>
    <row r="7" spans="1:6" ht="16.5" thickBot="1">
      <c r="A7" s="4" t="s">
        <v>46</v>
      </c>
      <c r="B7" s="1"/>
      <c r="C7" s="25"/>
      <c r="E7" s="60"/>
      <c r="F7" s="60"/>
    </row>
    <row r="8" spans="1:6" ht="16.5" thickTop="1">
      <c r="A8" s="113" t="s">
        <v>121</v>
      </c>
      <c r="B8" s="113"/>
      <c r="C8" s="113"/>
      <c r="E8" s="61"/>
      <c r="F8" s="60"/>
    </row>
    <row r="9" ht="12.75">
      <c r="F9" s="60"/>
    </row>
    <row r="10" spans="5:6" ht="12.75">
      <c r="E10" s="61"/>
      <c r="F10" s="60"/>
    </row>
    <row r="11" spans="5:6" ht="12.75">
      <c r="E11" s="60"/>
      <c r="F11" s="60"/>
    </row>
    <row r="12" ht="12.75">
      <c r="F12" s="60"/>
    </row>
    <row r="13" ht="12.75">
      <c r="F13" s="60"/>
    </row>
    <row r="14" ht="12.75">
      <c r="F14" s="60"/>
    </row>
    <row r="15" ht="12.75">
      <c r="F15" s="60"/>
    </row>
    <row r="16" ht="12.75">
      <c r="F16" s="60"/>
    </row>
    <row r="17" ht="12.75">
      <c r="F17" s="60"/>
    </row>
    <row r="18" ht="12.75">
      <c r="F18" s="60"/>
    </row>
    <row r="19" ht="12.75">
      <c r="F19" s="60"/>
    </row>
    <row r="20" ht="12.75">
      <c r="F20" s="60"/>
    </row>
    <row r="21" ht="12.75">
      <c r="F21" s="60"/>
    </row>
    <row r="22" ht="12.75">
      <c r="F22" s="60"/>
    </row>
    <row r="23" ht="12.75">
      <c r="F23" s="60"/>
    </row>
    <row r="24" ht="12.75">
      <c r="F24" s="60"/>
    </row>
    <row r="25" ht="12.75">
      <c r="F25" s="60"/>
    </row>
    <row r="26" ht="12.75">
      <c r="F26" s="60"/>
    </row>
    <row r="27" ht="12.75">
      <c r="F27" s="60"/>
    </row>
    <row r="28" ht="12.75">
      <c r="F28" s="60"/>
    </row>
    <row r="29" ht="12.75">
      <c r="F29" s="60"/>
    </row>
    <row r="30" spans="5:6" ht="12.75">
      <c r="E30" s="61"/>
      <c r="F30" s="60"/>
    </row>
    <row r="31" ht="12.75">
      <c r="F31" s="60"/>
    </row>
    <row r="32" ht="12.75">
      <c r="F32" s="60"/>
    </row>
    <row r="33" ht="12.75">
      <c r="F33" s="60"/>
    </row>
    <row r="34" ht="12.75">
      <c r="F34" s="60"/>
    </row>
    <row r="35" ht="12.75">
      <c r="F35" s="60"/>
    </row>
    <row r="36" ht="12.75">
      <c r="F36" s="60"/>
    </row>
    <row r="37" ht="12.75">
      <c r="F37" s="60"/>
    </row>
    <row r="38" ht="12.75">
      <c r="F38" s="60"/>
    </row>
    <row r="39" spans="5:6" ht="12.75">
      <c r="E39" s="61"/>
      <c r="F39" s="6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Normal="156" zoomScaleSheetLayoutView="150" zoomScalePageLayoutView="0" workbookViewId="0" topLeftCell="A1">
      <selection activeCell="C10" sqref="C10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6.8515625" style="0" customWidth="1"/>
  </cols>
  <sheetData>
    <row r="1" spans="1:3" ht="16.5" thickBot="1">
      <c r="A1" s="115" t="s">
        <v>127</v>
      </c>
      <c r="B1" s="115"/>
      <c r="C1" s="115"/>
    </row>
    <row r="2" spans="1:3" ht="17.25" thickBot="1" thickTop="1">
      <c r="A2" s="32" t="s">
        <v>0</v>
      </c>
      <c r="B2" s="33">
        <v>1397</v>
      </c>
      <c r="C2" s="33">
        <v>1398</v>
      </c>
    </row>
    <row r="3" spans="1:3" ht="17.25" thickBot="1" thickTop="1">
      <c r="A3" s="4" t="s">
        <v>5</v>
      </c>
      <c r="B3" s="1">
        <v>88</v>
      </c>
      <c r="C3" s="2">
        <v>100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16" t="s">
        <v>128</v>
      </c>
      <c r="B5" s="116"/>
      <c r="C5" s="11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Normal="160" zoomScaleSheetLayoutView="150" zoomScalePageLayoutView="0" workbookViewId="0" topLeftCell="A1">
      <selection activeCell="D11" sqref="D11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4.00390625" style="0" customWidth="1"/>
    <col min="7" max="7" width="9.00390625" style="0" customWidth="1"/>
  </cols>
  <sheetData>
    <row r="1" spans="1:3" ht="16.5" thickBot="1">
      <c r="A1" s="104" t="s">
        <v>129</v>
      </c>
      <c r="B1" s="104"/>
      <c r="C1" s="104"/>
    </row>
    <row r="2" spans="1:3" ht="17.25" thickBot="1" thickTop="1">
      <c r="A2" s="32" t="s">
        <v>0</v>
      </c>
      <c r="B2" s="33">
        <v>1397</v>
      </c>
      <c r="C2" s="33">
        <v>1398</v>
      </c>
    </row>
    <row r="3" spans="1:3" ht="17.25" thickBot="1" thickTop="1">
      <c r="A3" s="10" t="s">
        <v>7</v>
      </c>
      <c r="B3" s="62">
        <v>0</v>
      </c>
      <c r="C3" s="62">
        <v>1</v>
      </c>
    </row>
    <row r="4" spans="1:3" ht="16.5" thickBot="1">
      <c r="A4" s="10" t="s">
        <v>8</v>
      </c>
      <c r="B4" s="62">
        <v>488</v>
      </c>
      <c r="C4" s="62">
        <v>474</v>
      </c>
    </row>
    <row r="5" spans="1:3" ht="15" customHeight="1" thickBot="1">
      <c r="A5" s="9" t="s">
        <v>9</v>
      </c>
      <c r="B5" s="62">
        <v>163</v>
      </c>
      <c r="C5" s="62">
        <v>142</v>
      </c>
    </row>
    <row r="6" spans="1:3" ht="16.5" thickBot="1">
      <c r="A6" s="10" t="s">
        <v>10</v>
      </c>
      <c r="B6" s="62">
        <v>88</v>
      </c>
      <c r="C6" s="62">
        <v>100</v>
      </c>
    </row>
    <row r="7" spans="1:3" ht="16.5" thickBot="1">
      <c r="A7" s="10" t="s">
        <v>36</v>
      </c>
      <c r="B7" s="62">
        <v>1579370</v>
      </c>
      <c r="C7" s="62">
        <v>1023830</v>
      </c>
    </row>
    <row r="8" spans="1:3" ht="16.5" thickBot="1">
      <c r="A8" s="11" t="s">
        <v>11</v>
      </c>
      <c r="B8" s="63">
        <v>45733</v>
      </c>
      <c r="C8" s="63">
        <v>57073</v>
      </c>
    </row>
    <row r="9" spans="1:3" ht="17.25" thickBot="1" thickTop="1">
      <c r="A9" s="117" t="s">
        <v>144</v>
      </c>
      <c r="B9" s="117"/>
      <c r="C9" s="117"/>
    </row>
    <row r="10" spans="1:3" ht="16.5" thickTop="1">
      <c r="A10" s="117" t="s">
        <v>143</v>
      </c>
      <c r="B10" s="117"/>
      <c r="C10" s="11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Normal="148" zoomScaleSheetLayoutView="150" zoomScalePageLayoutView="0" workbookViewId="0" topLeftCell="A7">
      <selection activeCell="U9" sqref="U9"/>
    </sheetView>
  </sheetViews>
  <sheetFormatPr defaultColWidth="9.140625" defaultRowHeight="12.75"/>
  <cols>
    <col min="1" max="1" width="9.00390625" style="21" bestFit="1" customWidth="1"/>
    <col min="2" max="2" width="6.28125" style="21" bestFit="1" customWidth="1"/>
    <col min="3" max="6" width="3.7109375" style="21" bestFit="1" customWidth="1"/>
    <col min="7" max="7" width="4.28125" style="21" bestFit="1" customWidth="1"/>
    <col min="8" max="8" width="3.7109375" style="21" bestFit="1" customWidth="1"/>
    <col min="9" max="9" width="4.28125" style="21" bestFit="1" customWidth="1"/>
    <col min="10" max="10" width="3.7109375" style="21" bestFit="1" customWidth="1"/>
    <col min="11" max="11" width="4.28125" style="21" customWidth="1"/>
    <col min="12" max="14" width="5.140625" style="21" bestFit="1" customWidth="1"/>
    <col min="15" max="16" width="3.7109375" style="21" bestFit="1" customWidth="1"/>
    <col min="17" max="17" width="5.140625" style="21" bestFit="1" customWidth="1"/>
    <col min="18" max="18" width="10.421875" style="21" customWidth="1"/>
    <col min="19" max="19" width="6.421875" style="21" bestFit="1" customWidth="1"/>
    <col min="20" max="16384" width="9.140625" style="21" customWidth="1"/>
  </cols>
  <sheetData>
    <row r="1" spans="1:19" ht="18.75" thickBot="1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40.5" customHeight="1" thickBot="1" thickTop="1">
      <c r="A2" s="130" t="s">
        <v>12</v>
      </c>
      <c r="B2" s="82" t="s">
        <v>13</v>
      </c>
      <c r="C2" s="118" t="s">
        <v>14</v>
      </c>
      <c r="D2" s="119"/>
      <c r="E2" s="118" t="s">
        <v>15</v>
      </c>
      <c r="F2" s="119"/>
      <c r="G2" s="118" t="s">
        <v>16</v>
      </c>
      <c r="H2" s="119"/>
      <c r="I2" s="118" t="s">
        <v>17</v>
      </c>
      <c r="J2" s="119"/>
      <c r="K2" s="118" t="s">
        <v>18</v>
      </c>
      <c r="L2" s="119"/>
      <c r="M2" s="118" t="s">
        <v>19</v>
      </c>
      <c r="N2" s="119"/>
      <c r="O2" s="118" t="s">
        <v>20</v>
      </c>
      <c r="P2" s="119"/>
      <c r="Q2" s="118" t="s">
        <v>21</v>
      </c>
      <c r="R2" s="119"/>
      <c r="S2" s="127" t="s">
        <v>22</v>
      </c>
    </row>
    <row r="3" spans="1:19" ht="36" customHeight="1" thickBot="1">
      <c r="A3" s="131"/>
      <c r="B3" s="78" t="s">
        <v>23</v>
      </c>
      <c r="C3" s="79" t="s">
        <v>24</v>
      </c>
      <c r="D3" s="78" t="s">
        <v>25</v>
      </c>
      <c r="E3" s="79" t="s">
        <v>24</v>
      </c>
      <c r="F3" s="78" t="s">
        <v>25</v>
      </c>
      <c r="G3" s="79" t="s">
        <v>24</v>
      </c>
      <c r="H3" s="78" t="s">
        <v>25</v>
      </c>
      <c r="I3" s="79" t="s">
        <v>24</v>
      </c>
      <c r="J3" s="78" t="s">
        <v>25</v>
      </c>
      <c r="K3" s="79" t="s">
        <v>24</v>
      </c>
      <c r="L3" s="78" t="s">
        <v>25</v>
      </c>
      <c r="M3" s="79" t="s">
        <v>24</v>
      </c>
      <c r="N3" s="78" t="s">
        <v>25</v>
      </c>
      <c r="O3" s="79" t="s">
        <v>24</v>
      </c>
      <c r="P3" s="78" t="s">
        <v>25</v>
      </c>
      <c r="Q3" s="79" t="s">
        <v>24</v>
      </c>
      <c r="R3" s="78" t="s">
        <v>25</v>
      </c>
      <c r="S3" s="128"/>
    </row>
    <row r="4" spans="1:19" ht="17.25" thickBot="1" thickTop="1">
      <c r="A4" s="120" t="s">
        <v>26</v>
      </c>
      <c r="B4" s="121"/>
      <c r="C4" s="83">
        <v>0</v>
      </c>
      <c r="D4" s="84">
        <v>0</v>
      </c>
      <c r="E4" s="83">
        <v>0</v>
      </c>
      <c r="F4" s="85">
        <v>0</v>
      </c>
      <c r="G4" s="86">
        <v>12</v>
      </c>
      <c r="H4" s="84">
        <v>0</v>
      </c>
      <c r="I4" s="83">
        <v>5</v>
      </c>
      <c r="J4" s="85">
        <v>0</v>
      </c>
      <c r="K4" s="86">
        <v>61</v>
      </c>
      <c r="L4" s="84">
        <v>56</v>
      </c>
      <c r="M4" s="83">
        <v>63</v>
      </c>
      <c r="N4" s="85">
        <v>62</v>
      </c>
      <c r="O4" s="86">
        <v>1</v>
      </c>
      <c r="P4" s="85">
        <v>0</v>
      </c>
      <c r="Q4" s="83">
        <v>142</v>
      </c>
      <c r="R4" s="85">
        <v>118</v>
      </c>
      <c r="S4" s="87">
        <v>260</v>
      </c>
    </row>
    <row r="5" spans="1:19" ht="16.5" thickBot="1">
      <c r="A5" s="123" t="s">
        <v>27</v>
      </c>
      <c r="B5" s="129"/>
      <c r="C5" s="83">
        <v>0</v>
      </c>
      <c r="D5" s="84">
        <v>0</v>
      </c>
      <c r="E5" s="83">
        <v>0</v>
      </c>
      <c r="F5" s="85">
        <v>0</v>
      </c>
      <c r="G5" s="86">
        <v>24</v>
      </c>
      <c r="H5" s="84">
        <v>1</v>
      </c>
      <c r="I5" s="83">
        <v>13</v>
      </c>
      <c r="J5" s="85">
        <v>0</v>
      </c>
      <c r="K5" s="86">
        <v>126</v>
      </c>
      <c r="L5" s="84">
        <v>65</v>
      </c>
      <c r="M5" s="83">
        <v>121</v>
      </c>
      <c r="N5" s="85">
        <v>109</v>
      </c>
      <c r="O5" s="86">
        <v>0</v>
      </c>
      <c r="P5" s="85">
        <v>2</v>
      </c>
      <c r="Q5" s="83">
        <v>284</v>
      </c>
      <c r="R5" s="85">
        <v>177</v>
      </c>
      <c r="S5" s="87">
        <v>461</v>
      </c>
    </row>
    <row r="6" spans="1:19" ht="16.5" thickBot="1">
      <c r="A6" s="123" t="s">
        <v>28</v>
      </c>
      <c r="B6" s="129"/>
      <c r="C6" s="83">
        <v>0</v>
      </c>
      <c r="D6" s="84">
        <v>0</v>
      </c>
      <c r="E6" s="83">
        <v>0</v>
      </c>
      <c r="F6" s="85">
        <v>0</v>
      </c>
      <c r="G6" s="86">
        <v>10</v>
      </c>
      <c r="H6" s="84">
        <v>0</v>
      </c>
      <c r="I6" s="83">
        <v>13</v>
      </c>
      <c r="J6" s="85">
        <v>0</v>
      </c>
      <c r="K6" s="86">
        <v>37</v>
      </c>
      <c r="L6" s="84">
        <v>15</v>
      </c>
      <c r="M6" s="83">
        <v>30</v>
      </c>
      <c r="N6" s="85">
        <v>28</v>
      </c>
      <c r="O6" s="86">
        <v>0</v>
      </c>
      <c r="P6" s="85">
        <v>0</v>
      </c>
      <c r="Q6" s="83">
        <v>90</v>
      </c>
      <c r="R6" s="85">
        <v>43</v>
      </c>
      <c r="S6" s="87">
        <v>133</v>
      </c>
    </row>
    <row r="7" spans="1:19" ht="16.5" thickBot="1">
      <c r="A7" s="123" t="s">
        <v>29</v>
      </c>
      <c r="B7" s="124"/>
      <c r="C7" s="88">
        <v>0</v>
      </c>
      <c r="D7" s="89">
        <v>0</v>
      </c>
      <c r="E7" s="88">
        <v>0</v>
      </c>
      <c r="F7" s="90">
        <v>0</v>
      </c>
      <c r="G7" s="91">
        <v>5</v>
      </c>
      <c r="H7" s="89">
        <v>0</v>
      </c>
      <c r="I7" s="88">
        <v>2</v>
      </c>
      <c r="J7" s="90">
        <v>0</v>
      </c>
      <c r="K7" s="91">
        <v>16</v>
      </c>
      <c r="L7" s="89">
        <v>8</v>
      </c>
      <c r="M7" s="83">
        <v>7</v>
      </c>
      <c r="N7" s="90">
        <v>7</v>
      </c>
      <c r="O7" s="91">
        <v>2</v>
      </c>
      <c r="P7" s="90">
        <v>0</v>
      </c>
      <c r="Q7" s="88">
        <v>32</v>
      </c>
      <c r="R7" s="90">
        <v>15</v>
      </c>
      <c r="S7" s="92">
        <v>47</v>
      </c>
    </row>
    <row r="8" spans="1:19" ht="16.5" thickBot="1">
      <c r="A8" s="123" t="s">
        <v>30</v>
      </c>
      <c r="B8" s="124"/>
      <c r="C8" s="88">
        <v>0</v>
      </c>
      <c r="D8" s="89">
        <v>0</v>
      </c>
      <c r="E8" s="88">
        <v>0</v>
      </c>
      <c r="F8" s="90">
        <v>0</v>
      </c>
      <c r="G8" s="91">
        <v>34</v>
      </c>
      <c r="H8" s="89">
        <v>1</v>
      </c>
      <c r="I8" s="88">
        <v>12</v>
      </c>
      <c r="J8" s="90">
        <v>0</v>
      </c>
      <c r="K8" s="91">
        <v>58</v>
      </c>
      <c r="L8" s="89">
        <v>3</v>
      </c>
      <c r="M8" s="88">
        <v>26</v>
      </c>
      <c r="N8" s="90">
        <v>3</v>
      </c>
      <c r="O8" s="91">
        <v>2</v>
      </c>
      <c r="P8" s="90">
        <v>0</v>
      </c>
      <c r="Q8" s="88">
        <v>132</v>
      </c>
      <c r="R8" s="90">
        <v>7</v>
      </c>
      <c r="S8" s="92">
        <v>139</v>
      </c>
    </row>
    <row r="9" spans="1:19" ht="16.5" thickBot="1">
      <c r="A9" s="123" t="s">
        <v>31</v>
      </c>
      <c r="B9" s="124"/>
      <c r="C9" s="88">
        <v>0</v>
      </c>
      <c r="D9" s="89">
        <v>0</v>
      </c>
      <c r="E9" s="88">
        <v>0</v>
      </c>
      <c r="F9" s="90">
        <v>0</v>
      </c>
      <c r="G9" s="91">
        <v>11</v>
      </c>
      <c r="H9" s="89">
        <v>2</v>
      </c>
      <c r="I9" s="88">
        <v>4</v>
      </c>
      <c r="J9" s="90">
        <v>0</v>
      </c>
      <c r="K9" s="91">
        <v>9</v>
      </c>
      <c r="L9" s="89">
        <v>1</v>
      </c>
      <c r="M9" s="88">
        <v>4</v>
      </c>
      <c r="N9" s="90">
        <v>0</v>
      </c>
      <c r="O9" s="91">
        <v>0</v>
      </c>
      <c r="P9" s="90">
        <v>0</v>
      </c>
      <c r="Q9" s="88">
        <v>28</v>
      </c>
      <c r="R9" s="90">
        <v>3</v>
      </c>
      <c r="S9" s="92">
        <v>31</v>
      </c>
    </row>
    <row r="10" spans="1:19" ht="16.5" thickBot="1">
      <c r="A10" s="123" t="s">
        <v>45</v>
      </c>
      <c r="B10" s="124"/>
      <c r="C10" s="93">
        <v>0</v>
      </c>
      <c r="D10" s="94">
        <v>0</v>
      </c>
      <c r="E10" s="93">
        <v>0</v>
      </c>
      <c r="F10" s="95">
        <v>0</v>
      </c>
      <c r="G10" s="96">
        <v>1</v>
      </c>
      <c r="H10" s="94">
        <v>0</v>
      </c>
      <c r="I10" s="93">
        <v>0</v>
      </c>
      <c r="J10" s="95">
        <v>0</v>
      </c>
      <c r="K10" s="96">
        <v>2</v>
      </c>
      <c r="L10" s="94">
        <v>0</v>
      </c>
      <c r="M10" s="88">
        <v>0</v>
      </c>
      <c r="N10" s="95">
        <v>0</v>
      </c>
      <c r="O10" s="96">
        <v>0</v>
      </c>
      <c r="P10" s="95">
        <v>0</v>
      </c>
      <c r="Q10" s="93">
        <v>3</v>
      </c>
      <c r="R10" s="95">
        <v>0</v>
      </c>
      <c r="S10" s="97">
        <v>3</v>
      </c>
    </row>
    <row r="11" spans="1:19" ht="21" customHeight="1" thickBot="1">
      <c r="A11" s="125" t="s">
        <v>21</v>
      </c>
      <c r="B11" s="126"/>
      <c r="C11" s="98">
        <v>0</v>
      </c>
      <c r="D11" s="99">
        <v>0</v>
      </c>
      <c r="E11" s="98">
        <v>0</v>
      </c>
      <c r="F11" s="100">
        <v>0</v>
      </c>
      <c r="G11" s="101">
        <v>97</v>
      </c>
      <c r="H11" s="99">
        <v>4</v>
      </c>
      <c r="I11" s="98">
        <v>49</v>
      </c>
      <c r="J11" s="100">
        <v>0</v>
      </c>
      <c r="K11" s="101">
        <v>309</v>
      </c>
      <c r="L11" s="99">
        <v>148</v>
      </c>
      <c r="M11" s="98">
        <v>251</v>
      </c>
      <c r="N11" s="100">
        <v>209</v>
      </c>
      <c r="O11" s="101">
        <v>5</v>
      </c>
      <c r="P11" s="100">
        <v>2</v>
      </c>
      <c r="Q11" s="98">
        <v>711</v>
      </c>
      <c r="R11" s="100">
        <v>363</v>
      </c>
      <c r="S11" s="102">
        <v>1074</v>
      </c>
    </row>
    <row r="12" spans="1:19" ht="17.25" thickBot="1" thickTop="1">
      <c r="A12" s="113" t="s">
        <v>130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6.5" thickTop="1">
      <c r="A13" s="122" t="s">
        <v>131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</sheetData>
  <sheetProtection/>
  <mergeCells count="21">
    <mergeCell ref="A13:S13"/>
    <mergeCell ref="A10:B10"/>
    <mergeCell ref="A11:B11"/>
    <mergeCell ref="C2:D2"/>
    <mergeCell ref="A9:B9"/>
    <mergeCell ref="G2:H2"/>
    <mergeCell ref="S2:S3"/>
    <mergeCell ref="A12:S12"/>
    <mergeCell ref="A6:B6"/>
    <mergeCell ref="A7:B7"/>
    <mergeCell ref="A8:B8"/>
    <mergeCell ref="A2:A3"/>
    <mergeCell ref="Q2:R2"/>
    <mergeCell ref="A5:B5"/>
    <mergeCell ref="K2:L2"/>
    <mergeCell ref="O2:P2"/>
    <mergeCell ref="E2:F2"/>
    <mergeCell ref="A4:B4"/>
    <mergeCell ref="M2:N2"/>
    <mergeCell ref="I2:J2"/>
    <mergeCell ref="A1:S1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30" zoomScaleNormal="130" zoomScaleSheetLayoutView="130" zoomScalePageLayoutView="0" workbookViewId="0" topLeftCell="A1">
      <selection activeCell="A8" sqref="A8"/>
    </sheetView>
  </sheetViews>
  <sheetFormatPr defaultColWidth="9.140625" defaultRowHeight="12.75"/>
  <cols>
    <col min="1" max="1" width="50.7109375" style="21" customWidth="1"/>
    <col min="2" max="2" width="13.57421875" style="48" customWidth="1"/>
    <col min="3" max="3" width="16.140625" style="48" customWidth="1"/>
    <col min="4" max="4" width="10.8515625" style="48" bestFit="1" customWidth="1"/>
    <col min="5" max="16384" width="9.140625" style="21" customWidth="1"/>
  </cols>
  <sheetData>
    <row r="1" spans="1:3" ht="44.25" customHeight="1" thickBot="1">
      <c r="A1" s="132" t="s">
        <v>132</v>
      </c>
      <c r="B1" s="133"/>
      <c r="C1" s="133"/>
    </row>
    <row r="2" spans="1:3" ht="17.25" thickBot="1" thickTop="1">
      <c r="A2" s="30" t="s">
        <v>0</v>
      </c>
      <c r="B2" s="31">
        <v>1397</v>
      </c>
      <c r="C2" s="31">
        <v>1398</v>
      </c>
    </row>
    <row r="3" spans="1:3" ht="16.5" thickTop="1">
      <c r="A3" s="36" t="s">
        <v>133</v>
      </c>
      <c r="B3" s="49">
        <v>39312.713825796</v>
      </c>
      <c r="C3" s="49">
        <v>59135.432582827</v>
      </c>
    </row>
    <row r="4" spans="1:3" ht="16.5" thickBot="1">
      <c r="A4" s="13" t="s">
        <v>135</v>
      </c>
      <c r="B4" s="50">
        <v>47469</v>
      </c>
      <c r="C4" s="50">
        <v>63382</v>
      </c>
    </row>
    <row r="5" spans="1:3" ht="15.75">
      <c r="A5" s="13" t="s">
        <v>134</v>
      </c>
      <c r="B5" s="49">
        <v>8157</v>
      </c>
      <c r="C5" s="49">
        <v>4246</v>
      </c>
    </row>
    <row r="6" spans="1:3" ht="15.75">
      <c r="A6" s="13"/>
      <c r="B6" s="8"/>
      <c r="C6" s="49"/>
    </row>
    <row r="7" spans="1:3" ht="15.75">
      <c r="A7" s="16" t="s">
        <v>32</v>
      </c>
      <c r="B7" s="8">
        <v>524.67417194</v>
      </c>
      <c r="C7" s="49">
        <v>692.772637332</v>
      </c>
    </row>
    <row r="8" spans="1:3" ht="19.5" customHeight="1" thickBot="1">
      <c r="A8" s="13" t="s">
        <v>34</v>
      </c>
      <c r="B8" s="51">
        <v>256</v>
      </c>
      <c r="C8" s="51">
        <v>328</v>
      </c>
    </row>
    <row r="9" spans="1:3" ht="15.75">
      <c r="A9" s="13" t="s">
        <v>38</v>
      </c>
      <c r="B9" s="29">
        <v>780.67417194</v>
      </c>
      <c r="C9" s="49">
        <v>1020.772637332</v>
      </c>
    </row>
    <row r="10" spans="1:3" ht="15.75">
      <c r="A10" s="13"/>
      <c r="B10" s="29"/>
      <c r="C10" s="49"/>
    </row>
    <row r="11" spans="1:3" ht="15.75">
      <c r="A11" s="16" t="s">
        <v>136</v>
      </c>
      <c r="B11" s="8">
        <v>126.034879767</v>
      </c>
      <c r="C11" s="49">
        <v>2243.167990335</v>
      </c>
    </row>
    <row r="12" spans="1:3" ht="15.75">
      <c r="A12" s="16" t="s">
        <v>39</v>
      </c>
      <c r="B12" s="8">
        <v>22.2149928733125</v>
      </c>
      <c r="C12" s="49">
        <v>144.85966555721046</v>
      </c>
    </row>
    <row r="13" spans="1:3" ht="16.5" thickBot="1">
      <c r="A13" s="13" t="s">
        <v>40</v>
      </c>
      <c r="B13" s="26">
        <v>19.588652141</v>
      </c>
      <c r="C13" s="51">
        <v>0</v>
      </c>
    </row>
    <row r="14" spans="1:3" ht="15.75">
      <c r="A14" s="13" t="s">
        <v>41</v>
      </c>
      <c r="B14" s="8">
        <v>167.83852478131251</v>
      </c>
      <c r="C14" s="49">
        <v>2388.0276558922105</v>
      </c>
    </row>
    <row r="15" spans="1:3" ht="15.75">
      <c r="A15" s="13"/>
      <c r="B15" s="8"/>
      <c r="C15" s="49"/>
    </row>
    <row r="16" spans="1:3" ht="15.75">
      <c r="A16" s="13" t="s">
        <v>33</v>
      </c>
      <c r="B16" s="8">
        <v>22284.771155214</v>
      </c>
      <c r="C16" s="49">
        <v>27323.8874943</v>
      </c>
    </row>
    <row r="17" spans="1:3" ht="15.75">
      <c r="A17" s="13" t="s">
        <v>137</v>
      </c>
      <c r="B17" s="49">
        <v>3468</v>
      </c>
      <c r="C17" s="49">
        <v>5301</v>
      </c>
    </row>
    <row r="18" spans="1:3" ht="15.75">
      <c r="A18" s="43" t="s">
        <v>138</v>
      </c>
      <c r="B18" s="8">
        <v>0</v>
      </c>
      <c r="C18" s="49">
        <v>0</v>
      </c>
    </row>
    <row r="19" spans="1:3" ht="15.75">
      <c r="A19" s="43" t="s">
        <v>139</v>
      </c>
      <c r="B19" s="8">
        <v>0</v>
      </c>
      <c r="C19" s="49">
        <v>0</v>
      </c>
    </row>
    <row r="20" spans="1:3" ht="15.75">
      <c r="A20" s="13" t="s">
        <v>140</v>
      </c>
      <c r="B20" s="49">
        <v>136</v>
      </c>
      <c r="C20" s="49">
        <v>10271</v>
      </c>
    </row>
    <row r="21" spans="1:3" ht="15.75">
      <c r="A21" s="16" t="s">
        <v>141</v>
      </c>
      <c r="B21" s="49">
        <v>11056</v>
      </c>
      <c r="C21" s="49">
        <v>9439</v>
      </c>
    </row>
    <row r="22" spans="1:3" ht="15.75">
      <c r="A22" s="16" t="s">
        <v>42</v>
      </c>
      <c r="B22" s="49">
        <v>178</v>
      </c>
      <c r="C22" s="49">
        <v>209</v>
      </c>
    </row>
    <row r="23" spans="1:3" ht="16.5" thickBot="1">
      <c r="A23" s="16" t="s">
        <v>142</v>
      </c>
      <c r="B23" s="26">
        <v>0</v>
      </c>
      <c r="C23" s="51">
        <v>0</v>
      </c>
    </row>
    <row r="24" spans="1:3" ht="15.75">
      <c r="A24" s="13" t="s">
        <v>43</v>
      </c>
      <c r="B24" s="52">
        <v>274</v>
      </c>
      <c r="C24" s="52">
        <v>611.962918946211</v>
      </c>
    </row>
    <row r="25" spans="1:3" ht="16.5" thickBot="1">
      <c r="A25" s="13" t="s">
        <v>44</v>
      </c>
      <c r="B25" s="26">
        <v>0</v>
      </c>
      <c r="C25" s="51">
        <v>0</v>
      </c>
    </row>
    <row r="26" spans="1:3" ht="16.5" thickBot="1">
      <c r="A26" s="15" t="s">
        <v>35</v>
      </c>
      <c r="B26" s="54">
        <v>274</v>
      </c>
      <c r="C26" s="53">
        <v>611.962918946211</v>
      </c>
    </row>
    <row r="27" spans="1:3" ht="17.25" thickBot="1" thickTop="1">
      <c r="A27" s="134" t="s">
        <v>130</v>
      </c>
      <c r="B27" s="135"/>
      <c r="C27" s="13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Esmaeili</cp:lastModifiedBy>
  <cp:lastPrinted>2017-07-24T08:11:40Z</cp:lastPrinted>
  <dcterms:created xsi:type="dcterms:W3CDTF">2010-08-18T05:06:50Z</dcterms:created>
  <dcterms:modified xsi:type="dcterms:W3CDTF">2020-12-30T06:19:23Z</dcterms:modified>
  <cp:category/>
  <cp:version/>
  <cp:contentType/>
  <cp:contentStatus/>
</cp:coreProperties>
</file>