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00" windowHeight="7425" tabRatio="837" activeTab="3"/>
  </bookViews>
  <sheets>
    <sheet name="داراییها" sheetId="1" r:id="rId1"/>
    <sheet name="بدهی ها و حقوق صاحبان سهام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<sst xmlns="http://schemas.openxmlformats.org/spreadsheetml/2006/main" count="201" uniqueCount="149">
  <si>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</si>
  <si>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</si>
  <si>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</si>
  <si>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</si>
  <si>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t>تعداد شعب در داخل كشور</t>
  </si>
  <si>
    <t>تعداد شعب در خارج از كشور</t>
  </si>
  <si>
    <t>شعب سوئيفتي</t>
  </si>
  <si>
    <t>PIN PAD</t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</si>
  <si>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</si>
  <si>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</si>
  <si>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</si>
  <si>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</si>
  <si>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</si>
  <si>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</si>
  <si>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</si>
  <si>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</si>
  <si>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</si>
  <si>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</si>
  <si>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</si>
  <si>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</si>
  <si>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</si>
  <si>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</si>
  <si>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</si>
  <si>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</si>
  <si>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</si>
  <si>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</si>
  <si>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</si>
  <si>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</si>
  <si>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</si>
  <si>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</si>
  <si>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</si>
  <si>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</si>
  <si>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</si>
  <si>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</si>
  <si>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</si>
  <si>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</si>
  <si>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</si>
  <si>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</si>
  <si>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</si>
  <si>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</si>
  <si>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</si>
  <si>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اعتبارات اسنادی ارزی گشایش یافته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</si>
  <si>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</si>
  <si>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</si>
  <si>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</si>
  <si>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</si>
  <si>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</si>
  <si>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</si>
  <si>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</si>
  <si>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</si>
  <si>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تعهدات بابت ضمانت نامه ها و اعتبار اسنادی</t>
  </si>
  <si>
    <t>مبلغ دفتری</t>
  </si>
  <si>
    <t>صنعت</t>
  </si>
  <si>
    <t>مسکن</t>
  </si>
  <si>
    <t>بازرگانی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</si>
  <si>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</si>
  <si>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</si>
  <si>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</si>
  <si>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</si>
  <si>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</si>
  <si>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</si>
  <si>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</si>
  <si>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</si>
  <si>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</si>
  <si>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</si>
  <si>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</si>
  <si>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</si>
  <si>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</si>
  <si>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</si>
  <si>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</si>
  <si>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</si>
  <si>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</si>
  <si>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</si>
  <si>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</si>
  <si>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</si>
  <si>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</si>
  <si>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</si>
  <si>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</si>
  <si>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</si>
  <si>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</si>
  <si>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</si>
  <si>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</si>
  <si>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</si>
  <si>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</si>
  <si>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</si>
  <si>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</si>
  <si>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</si>
  <si>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</si>
  <si>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</si>
  <si>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</si>
  <si>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</si>
  <si>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</si>
  <si>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 xml:space="preserve">    طرف وجوه اداره‌ شده و موارد مشابه</t>
  </si>
  <si>
    <t>بدهی به بانک‌ها و سایر مؤسسات اعتباری</t>
  </si>
  <si>
    <t>بدهی‌ها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</si>
  <si>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</si>
  <si>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</si>
  <si>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</si>
  <si>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</si>
  <si>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</si>
  <si>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r>
      <t>جمع حقوق صاحبان سپرده‌های سرمایه</t>
    </r>
    <r>
      <rPr>
        <sz val="10"/>
        <rFont val="B Nazanin"/>
        <family val="0"/>
      </rPr>
      <t>‌</t>
    </r>
    <r>
      <rPr>
        <b/>
        <sz val="10"/>
        <rFont val="B Nazanin"/>
        <family val="0"/>
      </rPr>
      <t>گذاری</t>
    </r>
  </si>
  <si>
    <t>جمع بدهی‌ها و حقوق صاحبان سپرده‌های سرمایه‌گذاری</t>
  </si>
  <si>
    <t>سایر اندوخته‌ها</t>
  </si>
  <si>
    <r>
      <t>مازاد تجدید ارزیابی دارایی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</si>
  <si>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</si>
  <si>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</si>
  <si>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بانک‌ها</t>
  </si>
  <si>
    <t>سرمایه‌گذاری‌ها</t>
  </si>
  <si>
    <t>تعهدات بابت ضمانت‌نامه‌ها و اعتبار اسنادی</t>
  </si>
  <si>
    <t>مشکوک‌الوصول</t>
  </si>
  <si>
    <t>معادل ریالی جمع دارایی‌های ارزی</t>
  </si>
  <si>
    <r>
      <t>معادل ریالی جمع بدهی‌ها و حقوق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گذاران ارزی</t>
    </r>
  </si>
  <si>
    <r>
      <t>معادل ریالی تعهدات بابت ضمانت‌نامه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های ارزی صادره</t>
    </r>
  </si>
  <si>
    <t>كارت‌هاي بانكي صادر شده *</t>
  </si>
  <si>
    <t xml:space="preserve"> * به غیر از کارت‌های هدیه، خرید و بن کارت </t>
  </si>
  <si>
    <t>درآمدهاي تسهیلات اعطایی و سپرده‌گذاری</t>
  </si>
  <si>
    <r>
      <t>هزینه سود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</si>
  <si>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r>
      <t>خالص درآمد تسهیلات و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گذاری</t>
    </r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</si>
  <si>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</si>
  <si>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</si>
  <si>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</si>
  <si>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</si>
  <si>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</si>
  <si>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</si>
  <si>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</si>
  <si>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t>دارایی های غیرجاری نگهداری شده برای فروش</t>
  </si>
  <si>
    <t>ـ</t>
  </si>
  <si>
    <t>ساختمان</t>
  </si>
  <si>
    <t>واردات</t>
  </si>
  <si>
    <t>صادرات</t>
  </si>
  <si>
    <t>دستگاه‌هاي ATM</t>
  </si>
  <si>
    <t>شعب ONLINE</t>
  </si>
  <si>
    <t>دستگاه‌هاي POS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</si>
  <si>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</si>
  <si>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>سرمایه گذاری</t>
  </si>
  <si>
    <r>
      <t>جدول 8: تعداد نيروي انساني به تفكيك جنسيت سنوات خدمت و تحصيلات پايان سال 1401</t>
    </r>
    <r>
      <rPr>
        <sz val="11"/>
        <rFont val="B Nazanin"/>
        <family val="0"/>
      </rPr>
      <t>*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</si>
  <si>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سرمایه
        (ارقام به ميليارد ريال)
</t>
    </r>
  </si>
  <si>
    <t>مأخذ: تمام آمارهاي اين گزارش براساس اطلاعات ارسالي از جانب بانك سرمایه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</si>
  <si>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سرمایه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</si>
  <si>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سرمایه
      (ارقام به ميليارد ريال)
</t>
    </r>
  </si>
  <si>
    <t xml:space="preserve"> مأخذ: تمام آمارهاي اين گزارش براساس اطلاعات ارسالي از جانب بانك سرمایه است.</t>
  </si>
  <si>
    <t>تسهیلات اعطایی به بانک‌ها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</si>
  <si>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سرمایه 
                (ارقام به ميلیارد ریال)
</t>
    </r>
  </si>
  <si>
    <t>مأخذ: تمام آمارهاي اين گزارش بر اساس اطلاعات ارسالي از جانب بانك سرمایه است.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</si>
  <si>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سرمایه</t>
    </r>
  </si>
  <si>
    <t xml:space="preserve">  مأخذ: تمام آمارهاي اين گزارش براساس اطلاعات ارسالي از جانب بانك سرمایه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</si>
  <si>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سرمایه از فناوري بانكداري الكترونيك</t>
    </r>
  </si>
  <si>
    <t>* سابقه کار در محل بانک سرمایه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</si>
  <si>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سرمایه
 (ارقام به ميليارد ريال)
</t>
    </r>
  </si>
</sst>
</file>

<file path=xl/styles.xml><?xml version="1.0" encoding="utf-8"?>
<styleSheet xmlns="http://schemas.openxmlformats.org/spreadsheetml/2006/main">
  <numFmts count="4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9]hh:mm:ss\ AM/PM"/>
    <numFmt numFmtId="185" formatCode="#,##0_ ;[Red]\-#,##0\ "/>
    <numFmt numFmtId="186" formatCode="_-* #,##0_-;_-* #,##0\-;_-* &quot;-&quot;??_-;_-@_-"/>
    <numFmt numFmtId="187" formatCode="#,##0;[Red]#,##0"/>
    <numFmt numFmtId="188" formatCode="#,##0_ ;\-#,##0\ "/>
    <numFmt numFmtId="189" formatCode="#,###,,,"/>
    <numFmt numFmtId="190" formatCode="_-* #,##0.0_-;_-* #,##0.0\-;_-* &quot;-&quot;??_-;_-@_-"/>
    <numFmt numFmtId="191" formatCode="_-* #,##0.000_-;_-* #,##0.000\-;_-* &quot;-&quot;??_-;_-@_-"/>
    <numFmt numFmtId="192" formatCode="0_ ;\-0\ "/>
    <numFmt numFmtId="193" formatCode="_-* #,##0_-;_-* #,##0"/>
    <numFmt numFmtId="194" formatCode="0_);[Red]\(0\)"/>
    <numFmt numFmtId="195" formatCode="#,###,,,;\(##,,,\)"/>
    <numFmt numFmtId="196" formatCode="0_);\(0\)"/>
    <numFmt numFmtId="197" formatCode="0;[Red]0"/>
    <numFmt numFmtId="198" formatCode="#,###,,,;[Red]\(#,###\)\,"/>
    <numFmt numFmtId="199" formatCode="#,###,,;[Red]\(#,###\)\,"/>
    <numFmt numFmtId="200" formatCode="#,###,,,;\(#,###,,,\)"/>
    <numFmt numFmtId="201" formatCode="#,##0,,_-;\(#,##0,,\)"/>
  </numFmts>
  <fonts count="47">
    <font>
      <sz val="10"/>
      <name val="Arial"/>
      <family val="0"/>
    </font>
    <font>
      <b/>
      <sz val="10"/>
      <name val="B Nazanin"/>
      <family val="0"/>
    </font>
    <font>
      <sz val="10"/>
      <name val="B Nazanin"/>
      <family val="0"/>
    </font>
    <font>
      <sz val="11"/>
      <name val="B Nazanin"/>
      <family val="0"/>
    </font>
    <font>
      <sz val="8"/>
      <name val="B Nazanin"/>
      <family val="0"/>
    </font>
    <font>
      <b/>
      <sz val="8"/>
      <name val="B Nazanin"/>
      <family val="0"/>
    </font>
    <font>
      <sz val="9"/>
      <name val="B Nazanin"/>
      <family val="0"/>
    </font>
    <font>
      <b/>
      <sz val="9"/>
      <name val="B Nazanin"/>
      <family val="0"/>
    </font>
    <font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 readingOrder="2"/>
    </xf>
    <xf numFmtId="0" fontId="2" fillId="0" borderId="11" xfId="0" applyFont="1" applyBorder="1" applyAlignment="1">
      <alignment horizontal="justify" wrapText="1" readingOrder="2"/>
    </xf>
    <xf numFmtId="0" fontId="2" fillId="0" borderId="12" xfId="0" applyFont="1" applyBorder="1" applyAlignment="1">
      <alignment horizontal="justify" wrapText="1" readingOrder="2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justify" vertical="center" wrapText="1" readingOrder="2"/>
    </xf>
    <xf numFmtId="0" fontId="2" fillId="0" borderId="10" xfId="0" applyFont="1" applyBorder="1" applyAlignment="1">
      <alignment vertical="center" wrapText="1" readingOrder="2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justify" vertical="top" wrapText="1" readingOrder="2"/>
    </xf>
    <xf numFmtId="0" fontId="1" fillId="33" borderId="14" xfId="0" applyFont="1" applyFill="1" applyBorder="1" applyAlignment="1">
      <alignment horizontal="center" vertical="center" wrapText="1" readingOrder="2"/>
    </xf>
    <xf numFmtId="0" fontId="1" fillId="33" borderId="14" xfId="0" applyFont="1" applyFill="1" applyBorder="1" applyAlignment="1">
      <alignment horizontal="center" wrapText="1" readingOrder="2"/>
    </xf>
    <xf numFmtId="0" fontId="2" fillId="0" borderId="13" xfId="0" applyFont="1" applyBorder="1" applyAlignment="1">
      <alignment horizontal="justify" vertical="center" wrapText="1" readingOrder="2"/>
    </xf>
    <xf numFmtId="0" fontId="2" fillId="0" borderId="11" xfId="0" applyFont="1" applyBorder="1" applyAlignment="1">
      <alignment horizontal="justify" vertical="top" wrapText="1" readingOrder="2"/>
    </xf>
    <xf numFmtId="0" fontId="2" fillId="0" borderId="10" xfId="0" applyFont="1" applyBorder="1" applyAlignment="1">
      <alignment horizontal="right" vertical="top" wrapText="1" indent="1" readingOrder="2"/>
    </xf>
    <xf numFmtId="0" fontId="2" fillId="0" borderId="15" xfId="0" applyFont="1" applyBorder="1" applyAlignment="1">
      <alignment horizontal="right" vertical="top" wrapText="1" indent="1" readingOrder="2"/>
    </xf>
    <xf numFmtId="0" fontId="2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15" xfId="0" applyFont="1" applyBorder="1" applyAlignment="1">
      <alignment horizontal="right" vertical="top" wrapText="1" readingOrder="2"/>
    </xf>
    <xf numFmtId="0" fontId="1" fillId="0" borderId="16" xfId="0" applyFont="1" applyBorder="1" applyAlignment="1">
      <alignment horizontal="right" vertical="top" wrapText="1" readingOrder="2"/>
    </xf>
    <xf numFmtId="0" fontId="2" fillId="0" borderId="10" xfId="0" applyFont="1" applyFill="1" applyBorder="1" applyAlignment="1">
      <alignment horizontal="right" vertical="center" wrapText="1" indent="1" readingOrder="2"/>
    </xf>
    <xf numFmtId="0" fontId="1" fillId="0" borderId="10" xfId="0" applyFont="1" applyFill="1" applyBorder="1" applyAlignment="1">
      <alignment horizontal="justify" vertical="center" wrapText="1" readingOrder="2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wrapText="1" readingOrder="2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top" wrapText="1" readingOrder="2"/>
    </xf>
    <xf numFmtId="0" fontId="1" fillId="0" borderId="15" xfId="0" applyFont="1" applyBorder="1" applyAlignment="1">
      <alignment horizontal="justify" vertical="top" wrapText="1" readingOrder="2"/>
    </xf>
    <xf numFmtId="0" fontId="1" fillId="0" borderId="20" xfId="0" applyFont="1" applyBorder="1" applyAlignment="1">
      <alignment horizontal="right" readingOrder="2"/>
    </xf>
    <xf numFmtId="0" fontId="4" fillId="33" borderId="21" xfId="0" applyFont="1" applyFill="1" applyBorder="1" applyAlignment="1">
      <alignment horizontal="center" vertical="center" textRotation="180" wrapText="1" readingOrder="2"/>
    </xf>
    <xf numFmtId="0" fontId="4" fillId="33" borderId="17" xfId="0" applyFont="1" applyFill="1" applyBorder="1" applyAlignment="1">
      <alignment horizontal="center" vertical="center" textRotation="180" wrapText="1" readingOrder="2"/>
    </xf>
    <xf numFmtId="0" fontId="4" fillId="33" borderId="22" xfId="0" applyFont="1" applyFill="1" applyBorder="1" applyAlignment="1">
      <alignment horizontal="center" vertical="center" textRotation="180" wrapText="1" readingOrder="2"/>
    </xf>
    <xf numFmtId="0" fontId="2" fillId="0" borderId="0" xfId="0" applyFont="1" applyFill="1" applyAlignment="1">
      <alignment/>
    </xf>
    <xf numFmtId="185" fontId="2" fillId="0" borderId="0" xfId="0" applyNumberFormat="1" applyFont="1" applyFill="1" applyAlignment="1">
      <alignment/>
    </xf>
    <xf numFmtId="3" fontId="6" fillId="0" borderId="23" xfId="0" applyNumberFormat="1" applyFont="1" applyBorder="1" applyAlignment="1">
      <alignment horizontal="center" wrapText="1" readingOrder="2"/>
    </xf>
    <xf numFmtId="3" fontId="6" fillId="0" borderId="24" xfId="0" applyNumberFormat="1" applyFont="1" applyBorder="1" applyAlignment="1">
      <alignment horizontal="center" wrapText="1" readingOrder="2"/>
    </xf>
    <xf numFmtId="3" fontId="6" fillId="0" borderId="23" xfId="0" applyNumberFormat="1" applyFont="1" applyFill="1" applyBorder="1" applyAlignment="1">
      <alignment horizontal="center" wrapText="1" readingOrder="2"/>
    </xf>
    <xf numFmtId="3" fontId="6" fillId="0" borderId="25" xfId="0" applyNumberFormat="1" applyFont="1" applyFill="1" applyBorder="1" applyAlignment="1">
      <alignment horizontal="center" wrapText="1" readingOrder="2"/>
    </xf>
    <xf numFmtId="3" fontId="6" fillId="0" borderId="23" xfId="0" applyNumberFormat="1" applyFont="1" applyFill="1" applyBorder="1" applyAlignment="1">
      <alignment horizontal="center" vertical="center" wrapText="1" readingOrder="2"/>
    </xf>
    <xf numFmtId="3" fontId="6" fillId="0" borderId="25" xfId="0" applyNumberFormat="1" applyFont="1" applyFill="1" applyBorder="1" applyAlignment="1">
      <alignment horizontal="center" vertical="center" wrapText="1" readingOrder="2"/>
    </xf>
    <xf numFmtId="3" fontId="6" fillId="0" borderId="26" xfId="0" applyNumberFormat="1" applyFont="1" applyFill="1" applyBorder="1" applyAlignment="1">
      <alignment horizontal="center" wrapText="1" readingOrder="2"/>
    </xf>
    <xf numFmtId="3" fontId="7" fillId="0" borderId="23" xfId="0" applyNumberFormat="1" applyFont="1" applyFill="1" applyBorder="1" applyAlignment="1">
      <alignment horizontal="center" vertical="center" wrapText="1" readingOrder="2"/>
    </xf>
    <xf numFmtId="3" fontId="6" fillId="0" borderId="25" xfId="0" applyNumberFormat="1" applyFont="1" applyBorder="1" applyAlignment="1">
      <alignment horizontal="center" vertical="center" wrapText="1" readingOrder="2"/>
    </xf>
    <xf numFmtId="3" fontId="6" fillId="0" borderId="23" xfId="0" applyNumberFormat="1" applyFont="1" applyBorder="1" applyAlignment="1">
      <alignment horizontal="center" vertical="center" wrapText="1" readingOrder="2"/>
    </xf>
    <xf numFmtId="3" fontId="6" fillId="0" borderId="25" xfId="0" applyNumberFormat="1" applyFont="1" applyBorder="1" applyAlignment="1">
      <alignment horizontal="center" wrapText="1" readingOrder="2"/>
    </xf>
    <xf numFmtId="1" fontId="7" fillId="33" borderId="27" xfId="0" applyNumberFormat="1" applyFont="1" applyFill="1" applyBorder="1" applyAlignment="1">
      <alignment horizontal="center" vertical="center" wrapText="1" readingOrder="2"/>
    </xf>
    <xf numFmtId="0" fontId="7" fillId="33" borderId="27" xfId="0" applyFont="1" applyFill="1" applyBorder="1" applyAlignment="1">
      <alignment horizontal="center" vertical="center" readingOrder="2"/>
    </xf>
    <xf numFmtId="3" fontId="6" fillId="0" borderId="23" xfId="0" applyNumberFormat="1" applyFont="1" applyBorder="1" applyAlignment="1">
      <alignment horizontal="center" vertical="center" readingOrder="1"/>
    </xf>
    <xf numFmtId="3" fontId="6" fillId="0" borderId="25" xfId="0" applyNumberFormat="1" applyFont="1" applyBorder="1" applyAlignment="1">
      <alignment horizontal="center" vertical="center" readingOrder="1"/>
    </xf>
    <xf numFmtId="3" fontId="6" fillId="0" borderId="28" xfId="0" applyNumberFormat="1" applyFont="1" applyBorder="1" applyAlignment="1">
      <alignment horizontal="center" vertical="center" readingOrder="1"/>
    </xf>
    <xf numFmtId="3" fontId="6" fillId="0" borderId="29" xfId="0" applyNumberFormat="1" applyFont="1" applyBorder="1" applyAlignment="1">
      <alignment horizontal="center" vertical="center" readingOrder="1"/>
    </xf>
    <xf numFmtId="3" fontId="6" fillId="0" borderId="30" xfId="0" applyNumberFormat="1" applyFont="1" applyBorder="1" applyAlignment="1">
      <alignment horizontal="center" vertical="center" readingOrder="1"/>
    </xf>
    <xf numFmtId="0" fontId="7" fillId="33" borderId="27" xfId="0" applyFont="1" applyFill="1" applyBorder="1" applyAlignment="1">
      <alignment horizontal="center" wrapText="1" readingOrder="2"/>
    </xf>
    <xf numFmtId="0" fontId="8" fillId="0" borderId="31" xfId="0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readingOrder="1"/>
    </xf>
    <xf numFmtId="3" fontId="6" fillId="0" borderId="26" xfId="0" applyNumberFormat="1" applyFont="1" applyBorder="1" applyAlignment="1">
      <alignment horizontal="center" vertical="center" readingOrder="1"/>
    </xf>
    <xf numFmtId="3" fontId="6" fillId="0" borderId="33" xfId="0" applyNumberFormat="1" applyFont="1" applyBorder="1" applyAlignment="1">
      <alignment horizontal="center" vertical="center" readingOrder="1"/>
    </xf>
    <xf numFmtId="0" fontId="7" fillId="33" borderId="14" xfId="0" applyFont="1" applyFill="1" applyBorder="1" applyAlignment="1">
      <alignment horizontal="center" wrapText="1" readingOrder="2"/>
    </xf>
    <xf numFmtId="0" fontId="2" fillId="0" borderId="11" xfId="0" applyFont="1" applyBorder="1" applyAlignment="1">
      <alignment horizontal="justify" readingOrder="2"/>
    </xf>
    <xf numFmtId="3" fontId="6" fillId="0" borderId="32" xfId="0" applyNumberFormat="1" applyFont="1" applyFill="1" applyBorder="1" applyAlignment="1">
      <alignment horizontal="center" vertical="center" readingOrder="2"/>
    </xf>
    <xf numFmtId="0" fontId="6" fillId="0" borderId="32" xfId="0" applyFont="1" applyBorder="1" applyAlignment="1">
      <alignment horizontal="center" wrapText="1" readingOrder="2"/>
    </xf>
    <xf numFmtId="0" fontId="6" fillId="0" borderId="34" xfId="0" applyFont="1" applyBorder="1" applyAlignment="1">
      <alignment horizontal="center" wrapText="1" readingOrder="2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 readingOrder="2"/>
    </xf>
    <xf numFmtId="3" fontId="6" fillId="0" borderId="36" xfId="0" applyNumberFormat="1" applyFont="1" applyBorder="1" applyAlignment="1">
      <alignment horizontal="center" vertical="center" wrapText="1" readingOrder="2"/>
    </xf>
    <xf numFmtId="3" fontId="6" fillId="0" borderId="36" xfId="58" applyNumberFormat="1" applyFont="1" applyBorder="1" applyAlignment="1">
      <alignment horizontal="center" vertical="center" shrinkToFit="1" readingOrder="2"/>
      <protection/>
    </xf>
    <xf numFmtId="3" fontId="6" fillId="0" borderId="37" xfId="58" applyNumberFormat="1" applyFont="1" applyBorder="1" applyAlignment="1">
      <alignment horizontal="center" vertical="center" shrinkToFit="1" readingOrder="2"/>
      <protection/>
    </xf>
    <xf numFmtId="3" fontId="6" fillId="0" borderId="38" xfId="0" applyNumberFormat="1" applyFont="1" applyBorder="1" applyAlignment="1">
      <alignment horizontal="center" vertical="center" shrinkToFit="1"/>
    </xf>
    <xf numFmtId="3" fontId="6" fillId="0" borderId="39" xfId="0" applyNumberFormat="1" applyFont="1" applyBorder="1" applyAlignment="1">
      <alignment horizontal="center" vertical="center" wrapText="1" readingOrder="2"/>
    </xf>
    <xf numFmtId="3" fontId="6" fillId="0" borderId="40" xfId="0" applyNumberFormat="1" applyFont="1" applyBorder="1" applyAlignment="1">
      <alignment horizontal="center" vertical="center" wrapText="1" readingOrder="2"/>
    </xf>
    <xf numFmtId="3" fontId="6" fillId="0" borderId="41" xfId="0" applyNumberFormat="1" applyFont="1" applyBorder="1" applyAlignment="1">
      <alignment horizontal="center" vertical="center" wrapText="1" readingOrder="2"/>
    </xf>
    <xf numFmtId="3" fontId="6" fillId="0" borderId="42" xfId="0" applyNumberFormat="1" applyFont="1" applyBorder="1" applyAlignment="1">
      <alignment horizontal="center" vertical="center" wrapText="1" readingOrder="2"/>
    </xf>
    <xf numFmtId="3" fontId="6" fillId="0" borderId="23" xfId="0" applyNumberFormat="1" applyFont="1" applyFill="1" applyBorder="1" applyAlignment="1">
      <alignment horizontal="center" readingOrder="1"/>
    </xf>
    <xf numFmtId="3" fontId="6" fillId="0" borderId="30" xfId="0" applyNumberFormat="1" applyFont="1" applyFill="1" applyBorder="1" applyAlignment="1">
      <alignment horizontal="center" readingOrder="1"/>
    </xf>
    <xf numFmtId="3" fontId="6" fillId="0" borderId="32" xfId="0" applyNumberFormat="1" applyFont="1" applyFill="1" applyBorder="1" applyAlignment="1">
      <alignment horizontal="center" readingOrder="1"/>
    </xf>
    <xf numFmtId="3" fontId="6" fillId="0" borderId="26" xfId="0" applyNumberFormat="1" applyFont="1" applyFill="1" applyBorder="1" applyAlignment="1">
      <alignment horizontal="center" readingOrder="1"/>
    </xf>
    <xf numFmtId="0" fontId="7" fillId="0" borderId="27" xfId="0" applyFont="1" applyFill="1" applyBorder="1" applyAlignment="1">
      <alignment horizontal="center" vertical="center" wrapText="1" readingOrder="2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right" wrapText="1"/>
    </xf>
    <xf numFmtId="0" fontId="2" fillId="0" borderId="44" xfId="0" applyFont="1" applyBorder="1" applyAlignment="1">
      <alignment horizontal="right" vertical="center" readingOrder="2"/>
    </xf>
    <xf numFmtId="0" fontId="4" fillId="33" borderId="46" xfId="0" applyFont="1" applyFill="1" applyBorder="1" applyAlignment="1">
      <alignment horizontal="center" vertical="center" textRotation="180" wrapText="1" readingOrder="2"/>
    </xf>
    <xf numFmtId="0" fontId="4" fillId="33" borderId="21" xfId="0" applyFont="1" applyFill="1" applyBorder="1" applyAlignment="1">
      <alignment horizontal="center" vertical="center" textRotation="180" wrapText="1" readingOrder="2"/>
    </xf>
    <xf numFmtId="0" fontId="2" fillId="0" borderId="44" xfId="0" applyFont="1" applyBorder="1" applyAlignment="1">
      <alignment horizontal="right" readingOrder="2"/>
    </xf>
    <xf numFmtId="0" fontId="4" fillId="0" borderId="47" xfId="0" applyFont="1" applyBorder="1" applyAlignment="1">
      <alignment horizontal="center" wrapText="1" readingOrder="2"/>
    </xf>
    <xf numFmtId="0" fontId="4" fillId="0" borderId="48" xfId="0" applyFont="1" applyBorder="1" applyAlignment="1">
      <alignment horizontal="center" wrapText="1" readingOrder="2"/>
    </xf>
    <xf numFmtId="0" fontId="5" fillId="0" borderId="49" xfId="0" applyFont="1" applyBorder="1" applyAlignment="1">
      <alignment horizontal="center" wrapText="1" readingOrder="2"/>
    </xf>
    <xf numFmtId="0" fontId="5" fillId="0" borderId="43" xfId="0" applyFont="1" applyBorder="1" applyAlignment="1">
      <alignment horizontal="center" wrapText="1" readingOrder="2"/>
    </xf>
    <xf numFmtId="0" fontId="4" fillId="0" borderId="50" xfId="0" applyFont="1" applyBorder="1" applyAlignment="1">
      <alignment horizontal="center" wrapText="1" readingOrder="2"/>
    </xf>
    <xf numFmtId="0" fontId="4" fillId="0" borderId="51" xfId="0" applyFont="1" applyBorder="1" applyAlignment="1">
      <alignment horizontal="center" wrapText="1" readingOrder="2"/>
    </xf>
    <xf numFmtId="0" fontId="4" fillId="33" borderId="52" xfId="0" applyFont="1" applyFill="1" applyBorder="1" applyAlignment="1">
      <alignment horizontal="center" vertical="center" textRotation="180" wrapText="1" readingOrder="2"/>
    </xf>
    <xf numFmtId="0" fontId="4" fillId="33" borderId="53" xfId="0" applyFont="1" applyFill="1" applyBorder="1" applyAlignment="1">
      <alignment horizontal="center" vertical="center" textRotation="180" wrapText="1" readingOrder="2"/>
    </xf>
    <xf numFmtId="0" fontId="4" fillId="33" borderId="54" xfId="0" applyFont="1" applyFill="1" applyBorder="1" applyAlignment="1">
      <alignment horizontal="center" vertical="center" textRotation="180" wrapText="1" readingOrder="2"/>
    </xf>
    <xf numFmtId="0" fontId="4" fillId="33" borderId="55" xfId="0" applyFont="1" applyFill="1" applyBorder="1" applyAlignment="1">
      <alignment horizontal="center" vertical="center" textRotation="180" wrapText="1" readingOrder="2"/>
    </xf>
    <xf numFmtId="0" fontId="4" fillId="0" borderId="56" xfId="0" applyFont="1" applyBorder="1" applyAlignment="1">
      <alignment horizontal="center" wrapText="1" readingOrder="2"/>
    </xf>
    <xf numFmtId="0" fontId="4" fillId="0" borderId="57" xfId="0" applyFont="1" applyBorder="1" applyAlignment="1">
      <alignment horizontal="center" wrapText="1" readingOrder="2"/>
    </xf>
    <xf numFmtId="195" fontId="2" fillId="0" borderId="43" xfId="0" applyNumberFormat="1" applyFont="1" applyBorder="1" applyAlignment="1">
      <alignment horizontal="center" vertical="center" wrapText="1"/>
    </xf>
    <xf numFmtId="195" fontId="2" fillId="0" borderId="4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wrapText="1" readingOrder="2"/>
    </xf>
    <xf numFmtId="185" fontId="2" fillId="0" borderId="24" xfId="0" applyNumberFormat="1" applyFont="1" applyBorder="1" applyAlignment="1">
      <alignment horizontal="center" vertical="center" readingOrder="2"/>
    </xf>
    <xf numFmtId="185" fontId="2" fillId="0" borderId="25" xfId="0" applyNumberFormat="1" applyFont="1" applyBorder="1" applyAlignment="1">
      <alignment horizontal="center" vertical="center" readingOrder="2"/>
    </xf>
    <xf numFmtId="185" fontId="2" fillId="0" borderId="25" xfId="0" applyNumberFormat="1" applyFont="1" applyBorder="1" applyAlignment="1">
      <alignment horizontal="center" vertical="center"/>
    </xf>
    <xf numFmtId="185" fontId="2" fillId="0" borderId="28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rightToLeft="1" view="pageBreakPreview" zoomScale="150" zoomScaleSheetLayoutView="150" zoomScalePageLayoutView="0" workbookViewId="0" topLeftCell="A13">
      <selection activeCell="C17" sqref="C17"/>
    </sheetView>
  </sheetViews>
  <sheetFormatPr defaultColWidth="8.8515625" defaultRowHeight="12.75"/>
  <cols>
    <col min="1" max="1" width="50.8515625" style="10" bestFit="1" customWidth="1"/>
    <col min="2" max="3" width="9.7109375" style="24" customWidth="1"/>
    <col min="4" max="4" width="17.57421875" style="10" bestFit="1" customWidth="1"/>
    <col min="5" max="16384" width="8.8515625" style="10" customWidth="1"/>
  </cols>
  <sheetData>
    <row r="1" spans="1:3" ht="16.5" thickBot="1">
      <c r="A1" s="80" t="s">
        <v>136</v>
      </c>
      <c r="B1" s="81"/>
      <c r="C1" s="81"/>
    </row>
    <row r="2" spans="1:3" ht="17.25" thickBot="1" thickTop="1">
      <c r="A2" s="12" t="s">
        <v>0</v>
      </c>
      <c r="B2" s="47">
        <v>1400</v>
      </c>
      <c r="C2" s="47">
        <v>1401</v>
      </c>
    </row>
    <row r="3" spans="1:3" ht="16.5" thickTop="1">
      <c r="A3" s="7" t="s">
        <v>82</v>
      </c>
      <c r="B3" s="36"/>
      <c r="C3" s="37"/>
    </row>
    <row r="4" spans="1:3" ht="15.75">
      <c r="A4" s="22" t="s">
        <v>61</v>
      </c>
      <c r="B4" s="38">
        <v>7046</v>
      </c>
      <c r="C4" s="39">
        <v>8297</v>
      </c>
    </row>
    <row r="5" spans="1:3" ht="15.75">
      <c r="A5" s="22" t="s">
        <v>83</v>
      </c>
      <c r="B5" s="38">
        <v>4435</v>
      </c>
      <c r="C5" s="39">
        <v>1995</v>
      </c>
    </row>
    <row r="6" spans="1:3" ht="15.75">
      <c r="A6" s="22" t="s">
        <v>62</v>
      </c>
      <c r="B6" s="38" t="s">
        <v>126</v>
      </c>
      <c r="C6" s="39" t="s">
        <v>126</v>
      </c>
    </row>
    <row r="7" spans="1:3" ht="15.75">
      <c r="A7" s="22" t="s">
        <v>63</v>
      </c>
      <c r="B7" s="40" t="s">
        <v>126</v>
      </c>
      <c r="C7" s="41" t="s">
        <v>126</v>
      </c>
    </row>
    <row r="8" spans="1:3" ht="15.75">
      <c r="A8" s="22" t="s">
        <v>84</v>
      </c>
      <c r="B8" s="38">
        <v>56807</v>
      </c>
      <c r="C8" s="39">
        <v>55677</v>
      </c>
    </row>
    <row r="9" spans="1:3" ht="15.75">
      <c r="A9" s="22" t="s">
        <v>85</v>
      </c>
      <c r="B9" s="38">
        <v>7951</v>
      </c>
      <c r="C9" s="39">
        <v>11249</v>
      </c>
    </row>
    <row r="10" spans="1:3" ht="15.75">
      <c r="A10" s="22" t="s">
        <v>125</v>
      </c>
      <c r="B10" s="38">
        <v>28258</v>
      </c>
      <c r="C10" s="38">
        <v>28921</v>
      </c>
    </row>
    <row r="11" spans="1:3" ht="15.75">
      <c r="A11" s="22" t="s">
        <v>90</v>
      </c>
      <c r="B11" s="38">
        <v>11979</v>
      </c>
      <c r="C11" s="38">
        <v>11811</v>
      </c>
    </row>
    <row r="12" spans="1:3" ht="15.75">
      <c r="A12" s="22" t="s">
        <v>86</v>
      </c>
      <c r="B12" s="38">
        <v>7790</v>
      </c>
      <c r="C12" s="38">
        <v>6656</v>
      </c>
    </row>
    <row r="13" spans="1:3" ht="15.75">
      <c r="A13" s="22" t="s">
        <v>87</v>
      </c>
      <c r="B13" s="40">
        <v>1179</v>
      </c>
      <c r="C13" s="40">
        <v>1187</v>
      </c>
    </row>
    <row r="14" spans="1:3" ht="15.75">
      <c r="A14" s="22" t="s">
        <v>91</v>
      </c>
      <c r="B14" s="40">
        <v>1780</v>
      </c>
      <c r="C14" s="40">
        <v>1747</v>
      </c>
    </row>
    <row r="15" spans="1:3" ht="15.75">
      <c r="A15" s="22" t="s">
        <v>64</v>
      </c>
      <c r="B15" s="40">
        <v>28143</v>
      </c>
      <c r="C15" s="40">
        <v>30006</v>
      </c>
    </row>
    <row r="16" spans="1:3" ht="16.5" thickBot="1">
      <c r="A16" s="22" t="s">
        <v>88</v>
      </c>
      <c r="B16" s="40">
        <v>1032</v>
      </c>
      <c r="C16" s="40">
        <v>394</v>
      </c>
    </row>
    <row r="17" spans="1:3" ht="16.5" thickBot="1">
      <c r="A17" s="23" t="s">
        <v>89</v>
      </c>
      <c r="B17" s="42">
        <v>156400</v>
      </c>
      <c r="C17" s="42">
        <v>157940</v>
      </c>
    </row>
    <row r="18" spans="1:3" ht="16.5" thickTop="1">
      <c r="A18" s="23" t="s">
        <v>1</v>
      </c>
      <c r="B18" s="43"/>
      <c r="C18" s="41"/>
    </row>
    <row r="19" spans="1:3" ht="15.75">
      <c r="A19" s="9" t="s">
        <v>2</v>
      </c>
      <c r="B19" s="44">
        <v>63</v>
      </c>
      <c r="C19" s="44">
        <v>5</v>
      </c>
    </row>
    <row r="20" spans="1:3" ht="15.75">
      <c r="A20" s="6" t="s">
        <v>65</v>
      </c>
      <c r="B20" s="45">
        <v>9263</v>
      </c>
      <c r="C20" s="46">
        <v>10752</v>
      </c>
    </row>
    <row r="21" spans="1:3" ht="15.75">
      <c r="A21" s="8" t="s">
        <v>66</v>
      </c>
      <c r="B21" s="45">
        <v>15</v>
      </c>
      <c r="C21" s="46">
        <v>10</v>
      </c>
    </row>
    <row r="22" spans="1:3" ht="16.5" thickBot="1">
      <c r="A22" s="8" t="s">
        <v>92</v>
      </c>
      <c r="B22" s="45">
        <v>19</v>
      </c>
      <c r="C22" s="46">
        <v>19</v>
      </c>
    </row>
    <row r="23" spans="1:3" ht="16.5" thickTop="1">
      <c r="A23" s="82" t="s">
        <v>137</v>
      </c>
      <c r="B23" s="82"/>
      <c r="C23" s="82"/>
    </row>
  </sheetData>
  <sheetProtection/>
  <mergeCells count="2">
    <mergeCell ref="A1:C1"/>
    <mergeCell ref="A23:C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workbookViewId="0" topLeftCell="A1">
      <selection activeCell="C29" sqref="C29"/>
    </sheetView>
  </sheetViews>
  <sheetFormatPr defaultColWidth="8.8515625" defaultRowHeight="12.75"/>
  <cols>
    <col min="1" max="1" width="50.8515625" style="10" bestFit="1" customWidth="1"/>
    <col min="2" max="3" width="9.7109375" style="25" customWidth="1"/>
    <col min="4" max="4" width="5.57421875" style="10" customWidth="1"/>
    <col min="5" max="5" width="17.140625" style="10" customWidth="1"/>
    <col min="6" max="16384" width="8.8515625" style="10" customWidth="1"/>
  </cols>
  <sheetData>
    <row r="1" spans="1:3" ht="16.5" thickBot="1">
      <c r="A1" s="83" t="s">
        <v>138</v>
      </c>
      <c r="B1" s="84"/>
      <c r="C1" s="84"/>
    </row>
    <row r="2" spans="1:3" ht="17.25" thickBot="1" thickTop="1">
      <c r="A2" s="13" t="s">
        <v>0</v>
      </c>
      <c r="B2" s="48">
        <v>1400</v>
      </c>
      <c r="C2" s="48">
        <v>1401</v>
      </c>
    </row>
    <row r="3" spans="1:3" ht="16.5" thickTop="1">
      <c r="A3" s="19" t="s">
        <v>94</v>
      </c>
      <c r="B3" s="49"/>
      <c r="C3" s="50"/>
    </row>
    <row r="4" spans="1:3" ht="15.75">
      <c r="A4" s="16" t="s">
        <v>93</v>
      </c>
      <c r="B4" s="49">
        <v>317601</v>
      </c>
      <c r="C4" s="50">
        <v>395124</v>
      </c>
    </row>
    <row r="5" spans="1:3" ht="15.75">
      <c r="A5" s="16" t="s">
        <v>67</v>
      </c>
      <c r="B5" s="49">
        <v>224717</v>
      </c>
      <c r="C5" s="50">
        <v>228766</v>
      </c>
    </row>
    <row r="6" spans="1:3" ht="15.75">
      <c r="A6" s="16" t="s">
        <v>68</v>
      </c>
      <c r="B6" s="49">
        <v>548</v>
      </c>
      <c r="C6" s="50">
        <v>548</v>
      </c>
    </row>
    <row r="7" spans="1:3" ht="15.75">
      <c r="A7" s="16" t="s">
        <v>69</v>
      </c>
      <c r="B7" s="49" t="s">
        <v>126</v>
      </c>
      <c r="C7" s="50" t="s">
        <v>126</v>
      </c>
    </row>
    <row r="8" spans="1:3" ht="15.75">
      <c r="A8" s="16" t="s">
        <v>78</v>
      </c>
      <c r="B8" s="49">
        <v>402</v>
      </c>
      <c r="C8" s="50">
        <v>0</v>
      </c>
    </row>
    <row r="9" spans="1:5" ht="15.75">
      <c r="A9" s="16" t="s">
        <v>95</v>
      </c>
      <c r="B9" s="49">
        <v>11196</v>
      </c>
      <c r="C9" s="50">
        <v>11706</v>
      </c>
      <c r="E9" s="24"/>
    </row>
    <row r="10" spans="1:3" ht="16.5" thickBot="1">
      <c r="A10" s="17" t="s">
        <v>70</v>
      </c>
      <c r="B10" s="50">
        <v>1116</v>
      </c>
      <c r="C10" s="49">
        <v>1768</v>
      </c>
    </row>
    <row r="11" spans="1:5" ht="16.5" thickBot="1">
      <c r="A11" s="20" t="s">
        <v>96</v>
      </c>
      <c r="B11" s="51">
        <v>555580</v>
      </c>
      <c r="C11" s="51">
        <v>637912</v>
      </c>
      <c r="E11" s="24"/>
    </row>
    <row r="12" spans="1:5" ht="15.75">
      <c r="A12" s="20"/>
      <c r="B12" s="50"/>
      <c r="C12" s="49"/>
      <c r="E12" s="24"/>
    </row>
    <row r="13" spans="1:5" ht="15.75">
      <c r="A13" s="20" t="s">
        <v>97</v>
      </c>
      <c r="B13" s="50"/>
      <c r="C13" s="49"/>
      <c r="E13" s="24"/>
    </row>
    <row r="14" spans="1:5" ht="15.75">
      <c r="A14" s="17" t="s">
        <v>98</v>
      </c>
      <c r="B14" s="50"/>
      <c r="C14" s="49"/>
      <c r="E14" s="24"/>
    </row>
    <row r="15" spans="1:5" ht="16.5" thickBot="1">
      <c r="A15" s="17" t="s">
        <v>99</v>
      </c>
      <c r="B15" s="50"/>
      <c r="C15" s="49"/>
      <c r="D15" s="24"/>
      <c r="E15" s="24"/>
    </row>
    <row r="16" spans="1:5" ht="16.5" thickBot="1">
      <c r="A16" s="20" t="s">
        <v>100</v>
      </c>
      <c r="B16" s="51"/>
      <c r="C16" s="52"/>
      <c r="E16" s="24"/>
    </row>
    <row r="17" spans="1:3" ht="16.5" thickBot="1">
      <c r="A17" s="20" t="s">
        <v>101</v>
      </c>
      <c r="B17" s="51"/>
      <c r="C17" s="52"/>
    </row>
    <row r="18" spans="1:3" ht="15.75">
      <c r="A18" s="20"/>
      <c r="B18" s="50"/>
      <c r="C18" s="49"/>
    </row>
    <row r="19" spans="1:3" ht="15.75">
      <c r="A19" s="20" t="s">
        <v>3</v>
      </c>
      <c r="B19" s="50">
        <v>4000</v>
      </c>
      <c r="C19" s="49">
        <v>4000</v>
      </c>
    </row>
    <row r="20" spans="1:3" ht="15.75">
      <c r="A20" s="17" t="s">
        <v>71</v>
      </c>
      <c r="B20" s="50"/>
      <c r="C20" s="49"/>
    </row>
    <row r="21" spans="1:3" ht="15.75">
      <c r="A21" s="17" t="s">
        <v>72</v>
      </c>
      <c r="B21" s="50" t="s">
        <v>126</v>
      </c>
      <c r="C21" s="49" t="s">
        <v>126</v>
      </c>
    </row>
    <row r="22" spans="1:3" ht="15.75">
      <c r="A22" s="17" t="s">
        <v>73</v>
      </c>
      <c r="B22" s="50" t="s">
        <v>126</v>
      </c>
      <c r="C22" s="49" t="s">
        <v>126</v>
      </c>
    </row>
    <row r="23" spans="1:3" ht="15.75">
      <c r="A23" s="17" t="s">
        <v>79</v>
      </c>
      <c r="B23" s="50">
        <v>974</v>
      </c>
      <c r="C23" s="49">
        <v>974</v>
      </c>
    </row>
    <row r="24" spans="1:3" ht="15.75">
      <c r="A24" s="17" t="s">
        <v>102</v>
      </c>
      <c r="B24" s="50" t="s">
        <v>126</v>
      </c>
      <c r="C24" s="49" t="s">
        <v>126</v>
      </c>
    </row>
    <row r="25" spans="1:3" ht="15.75">
      <c r="A25" s="17" t="s">
        <v>103</v>
      </c>
      <c r="B25" s="50" t="s">
        <v>126</v>
      </c>
      <c r="C25" s="49" t="s">
        <v>126</v>
      </c>
    </row>
    <row r="26" spans="1:3" ht="15.75">
      <c r="A26" s="17" t="s">
        <v>74</v>
      </c>
      <c r="B26" s="50" t="s">
        <v>126</v>
      </c>
      <c r="C26" s="49" t="s">
        <v>126</v>
      </c>
    </row>
    <row r="27" spans="1:3" ht="15.75">
      <c r="A27" s="17" t="s">
        <v>75</v>
      </c>
      <c r="B27" s="50">
        <v>-404154</v>
      </c>
      <c r="C27" s="49">
        <v>-484946</v>
      </c>
    </row>
    <row r="28" spans="1:3" ht="16.5" thickBot="1">
      <c r="A28" s="17" t="s">
        <v>76</v>
      </c>
      <c r="B28" s="50" t="s">
        <v>126</v>
      </c>
      <c r="C28" s="49" t="s">
        <v>126</v>
      </c>
    </row>
    <row r="29" spans="1:3" ht="16.5" thickBot="1">
      <c r="A29" s="20" t="s">
        <v>77</v>
      </c>
      <c r="B29" s="51">
        <v>-399180</v>
      </c>
      <c r="C29" s="51">
        <v>-479972</v>
      </c>
    </row>
    <row r="30" spans="1:3" ht="17.25" customHeight="1" thickBot="1">
      <c r="A30" s="21" t="s">
        <v>104</v>
      </c>
      <c r="B30" s="53">
        <v>156400</v>
      </c>
      <c r="C30" s="53">
        <v>157940</v>
      </c>
    </row>
    <row r="31" spans="1:3" ht="16.5" thickTop="1">
      <c r="A31" s="82" t="s">
        <v>137</v>
      </c>
      <c r="B31" s="82"/>
      <c r="C31" s="82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rightToLeft="1" view="pageBreakPreview" zoomScale="120" zoomScaleSheetLayoutView="120" zoomScalePageLayoutView="0" workbookViewId="0" topLeftCell="A4">
      <selection activeCell="G18" sqref="G18"/>
    </sheetView>
  </sheetViews>
  <sheetFormatPr defaultColWidth="8.8515625" defaultRowHeight="12.75"/>
  <cols>
    <col min="1" max="1" width="53.57421875" style="10" customWidth="1"/>
    <col min="2" max="2" width="9.7109375" style="10" customWidth="1"/>
    <col min="3" max="3" width="8.57421875" style="10" customWidth="1"/>
    <col min="4" max="4" width="7.57421875" style="10" customWidth="1"/>
    <col min="5" max="5" width="7.8515625" style="10" customWidth="1"/>
    <col min="6" max="6" width="14.00390625" style="10" customWidth="1"/>
    <col min="7" max="7" width="15.421875" style="10" customWidth="1"/>
    <col min="8" max="16384" width="8.8515625" style="10" customWidth="1"/>
  </cols>
  <sheetData>
    <row r="1" spans="1:7" ht="36" customHeight="1" thickBot="1">
      <c r="A1" s="80" t="s">
        <v>133</v>
      </c>
      <c r="B1" s="80"/>
      <c r="C1" s="80"/>
      <c r="D1" s="80"/>
      <c r="E1" s="80"/>
      <c r="F1" s="80"/>
      <c r="G1" s="80"/>
    </row>
    <row r="2" spans="1:7" ht="31.5" customHeight="1" thickBot="1" thickTop="1">
      <c r="A2" s="27"/>
      <c r="B2" s="85" t="s">
        <v>80</v>
      </c>
      <c r="C2" s="86"/>
      <c r="D2" s="85" t="s">
        <v>107</v>
      </c>
      <c r="E2" s="86"/>
      <c r="F2" s="111" t="s">
        <v>108</v>
      </c>
      <c r="G2" s="112"/>
    </row>
    <row r="3" spans="1:7" ht="17.25" thickBot="1" thickTop="1">
      <c r="A3" s="13" t="s">
        <v>81</v>
      </c>
      <c r="B3" s="113">
        <v>1400</v>
      </c>
      <c r="C3" s="113">
        <v>1401</v>
      </c>
      <c r="D3" s="113">
        <v>1400</v>
      </c>
      <c r="E3" s="113">
        <v>1401</v>
      </c>
      <c r="F3" s="113">
        <v>1400</v>
      </c>
      <c r="G3" s="113">
        <v>1401</v>
      </c>
    </row>
    <row r="4" spans="1:7" ht="18.75" customHeight="1" thickTop="1">
      <c r="A4" s="28" t="s">
        <v>51</v>
      </c>
      <c r="B4" s="114">
        <v>127130</v>
      </c>
      <c r="C4" s="114">
        <v>128874</v>
      </c>
      <c r="D4" s="114">
        <v>7951</v>
      </c>
      <c r="E4" s="114">
        <v>11249</v>
      </c>
      <c r="F4" s="114">
        <v>9326</v>
      </c>
      <c r="G4" s="114">
        <v>10757</v>
      </c>
    </row>
    <row r="5" spans="1:7" ht="15.75">
      <c r="A5" s="29" t="s">
        <v>105</v>
      </c>
      <c r="B5" s="115"/>
      <c r="C5" s="115"/>
      <c r="D5" s="115"/>
      <c r="E5" s="115"/>
      <c r="F5" s="115"/>
      <c r="G5" s="115"/>
    </row>
    <row r="6" spans="1:7" ht="15.75">
      <c r="A6" s="17" t="s">
        <v>52</v>
      </c>
      <c r="B6" s="115">
        <v>8052</v>
      </c>
      <c r="C6" s="115">
        <v>7324</v>
      </c>
      <c r="D6" s="115">
        <v>1</v>
      </c>
      <c r="E6" s="115">
        <v>0</v>
      </c>
      <c r="F6" s="115">
        <v>0</v>
      </c>
      <c r="G6" s="115">
        <v>0</v>
      </c>
    </row>
    <row r="7" spans="1:7" ht="15.75">
      <c r="A7" s="17" t="s">
        <v>53</v>
      </c>
      <c r="B7" s="115" t="s">
        <v>126</v>
      </c>
      <c r="C7" s="115" t="s">
        <v>126</v>
      </c>
      <c r="D7" s="115" t="s">
        <v>126</v>
      </c>
      <c r="E7" s="115" t="s">
        <v>126</v>
      </c>
      <c r="F7" s="115" t="s">
        <v>126</v>
      </c>
      <c r="G7" s="115" t="s">
        <v>126</v>
      </c>
    </row>
    <row r="8" spans="1:7" ht="15.75">
      <c r="A8" s="17" t="s">
        <v>54</v>
      </c>
      <c r="B8" s="115">
        <v>80843</v>
      </c>
      <c r="C8" s="115">
        <v>76251</v>
      </c>
      <c r="D8" s="115">
        <v>0</v>
      </c>
      <c r="E8" s="115">
        <v>0</v>
      </c>
      <c r="F8" s="115">
        <v>63</v>
      </c>
      <c r="G8" s="115">
        <v>5</v>
      </c>
    </row>
    <row r="9" spans="1:7" ht="15.75" customHeight="1">
      <c r="A9" s="17" t="s">
        <v>55</v>
      </c>
      <c r="B9" s="115">
        <v>32589</v>
      </c>
      <c r="C9" s="115">
        <v>39035</v>
      </c>
      <c r="D9" s="115">
        <v>3886</v>
      </c>
      <c r="E9" s="115">
        <v>4691</v>
      </c>
      <c r="F9" s="115">
        <v>9263</v>
      </c>
      <c r="G9" s="115">
        <v>10752</v>
      </c>
    </row>
    <row r="10" spans="1:7" ht="15.75">
      <c r="A10" s="17" t="s">
        <v>56</v>
      </c>
      <c r="B10" s="115">
        <v>217</v>
      </c>
      <c r="C10" s="115">
        <v>212</v>
      </c>
      <c r="D10" s="115">
        <v>0</v>
      </c>
      <c r="E10" s="115">
        <v>0</v>
      </c>
      <c r="F10" s="115">
        <v>0</v>
      </c>
      <c r="G10" s="115">
        <v>0</v>
      </c>
    </row>
    <row r="11" spans="1:7" ht="15.75">
      <c r="A11" s="17" t="s">
        <v>106</v>
      </c>
      <c r="B11" s="116">
        <v>0</v>
      </c>
      <c r="C11" s="116">
        <v>0</v>
      </c>
      <c r="D11" s="116">
        <v>530</v>
      </c>
      <c r="E11" s="116">
        <v>530</v>
      </c>
      <c r="F11" s="116">
        <v>0</v>
      </c>
      <c r="G11" s="116">
        <v>0</v>
      </c>
    </row>
    <row r="12" spans="1:7" ht="15.75">
      <c r="A12" s="17" t="s">
        <v>127</v>
      </c>
      <c r="B12" s="116">
        <v>5044</v>
      </c>
      <c r="C12" s="116">
        <v>5685</v>
      </c>
      <c r="D12" s="116">
        <v>980</v>
      </c>
      <c r="E12" s="116">
        <v>3519</v>
      </c>
      <c r="F12" s="116">
        <v>0</v>
      </c>
      <c r="G12" s="116">
        <v>0</v>
      </c>
    </row>
    <row r="13" spans="1:7" ht="15.75">
      <c r="A13" s="17" t="s">
        <v>128</v>
      </c>
      <c r="B13" s="116">
        <v>343</v>
      </c>
      <c r="C13" s="116">
        <v>350</v>
      </c>
      <c r="D13" s="116">
        <v>0</v>
      </c>
      <c r="E13" s="116">
        <v>0</v>
      </c>
      <c r="F13" s="116">
        <v>0</v>
      </c>
      <c r="G13" s="116">
        <v>0</v>
      </c>
    </row>
    <row r="14" spans="1:7" ht="15.75">
      <c r="A14" s="17" t="s">
        <v>129</v>
      </c>
      <c r="B14" s="116">
        <v>17</v>
      </c>
      <c r="C14" s="116">
        <v>17</v>
      </c>
      <c r="D14" s="116">
        <v>0</v>
      </c>
      <c r="E14" s="116">
        <v>0</v>
      </c>
      <c r="F14" s="116">
        <v>0</v>
      </c>
      <c r="G14" s="116">
        <v>0</v>
      </c>
    </row>
    <row r="15" spans="1:7" ht="16.5" thickBot="1">
      <c r="A15" s="17" t="s">
        <v>134</v>
      </c>
      <c r="B15" s="116">
        <v>0</v>
      </c>
      <c r="C15" s="116">
        <v>0</v>
      </c>
      <c r="D15" s="116">
        <v>2554</v>
      </c>
      <c r="E15" s="116">
        <v>2509</v>
      </c>
      <c r="F15" s="116">
        <v>0</v>
      </c>
      <c r="G15" s="116">
        <v>0</v>
      </c>
    </row>
    <row r="16" spans="1:7" ht="16.5" thickBot="1">
      <c r="A16" s="30" t="s">
        <v>60</v>
      </c>
      <c r="B16" s="117">
        <v>127105</v>
      </c>
      <c r="C16" s="117">
        <v>128874</v>
      </c>
      <c r="D16" s="117">
        <v>7951</v>
      </c>
      <c r="E16" s="117">
        <v>11249</v>
      </c>
      <c r="F16" s="117">
        <v>9326</v>
      </c>
      <c r="G16" s="117">
        <v>10757</v>
      </c>
    </row>
    <row r="17" spans="1:7" ht="19.5" customHeight="1">
      <c r="A17" s="29" t="s">
        <v>57</v>
      </c>
      <c r="B17" s="116"/>
      <c r="C17" s="116"/>
      <c r="D17" s="116"/>
      <c r="E17" s="116"/>
      <c r="F17" s="116"/>
      <c r="G17" s="116"/>
    </row>
    <row r="18" spans="1:7" ht="16.5" customHeight="1">
      <c r="A18" s="17" t="s">
        <v>58</v>
      </c>
      <c r="B18" s="116">
        <v>127105</v>
      </c>
      <c r="C18" s="116">
        <v>128874</v>
      </c>
      <c r="D18" s="116">
        <v>7421</v>
      </c>
      <c r="E18" s="116">
        <v>10719</v>
      </c>
      <c r="F18" s="116">
        <f>F16</f>
        <v>9326</v>
      </c>
      <c r="G18" s="116">
        <v>10757</v>
      </c>
    </row>
    <row r="19" spans="1:7" ht="16.5" thickBot="1">
      <c r="A19" s="17" t="s">
        <v>59</v>
      </c>
      <c r="B19" s="116">
        <v>0</v>
      </c>
      <c r="C19" s="116">
        <v>0</v>
      </c>
      <c r="D19" s="116">
        <v>530</v>
      </c>
      <c r="E19" s="116">
        <v>530</v>
      </c>
      <c r="F19" s="116">
        <v>0</v>
      </c>
      <c r="G19" s="116">
        <v>0</v>
      </c>
    </row>
    <row r="20" spans="1:7" ht="16.5" thickTop="1">
      <c r="A20" s="82" t="s">
        <v>137</v>
      </c>
      <c r="B20" s="82"/>
      <c r="C20" s="82"/>
      <c r="D20" s="82"/>
      <c r="E20" s="82"/>
      <c r="F20" s="82"/>
      <c r="G20" s="82"/>
    </row>
  </sheetData>
  <sheetProtection/>
  <mergeCells count="5">
    <mergeCell ref="A20:G20"/>
    <mergeCell ref="A1:G1"/>
    <mergeCell ref="B2:C2"/>
    <mergeCell ref="D2:E2"/>
    <mergeCell ref="F2:G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tabSelected="1" view="pageBreakPreview" zoomScale="130" zoomScaleSheetLayoutView="130" zoomScalePageLayoutView="0" workbookViewId="0" topLeftCell="A1">
      <selection activeCell="C13" sqref="C13"/>
    </sheetView>
  </sheetViews>
  <sheetFormatPr defaultColWidth="8.8515625" defaultRowHeight="12.75"/>
  <cols>
    <col min="1" max="1" width="50.8515625" style="10" bestFit="1" customWidth="1"/>
    <col min="2" max="4" width="9.7109375" style="10" customWidth="1"/>
    <col min="5" max="5" width="11.7109375" style="10" customWidth="1"/>
    <col min="6" max="6" width="15.28125" style="10" customWidth="1"/>
    <col min="7" max="7" width="16.57421875" style="10" customWidth="1"/>
    <col min="8" max="16384" width="8.8515625" style="10" customWidth="1"/>
  </cols>
  <sheetData>
    <row r="1" spans="1:7" ht="16.5" customHeight="1" thickBot="1">
      <c r="A1" s="80" t="s">
        <v>139</v>
      </c>
      <c r="B1" s="80"/>
      <c r="C1" s="80"/>
      <c r="D1" s="80"/>
      <c r="E1" s="80"/>
      <c r="F1" s="80"/>
      <c r="G1" s="80"/>
    </row>
    <row r="2" spans="1:7" ht="33.75" customHeight="1" thickBot="1" thickTop="1">
      <c r="A2" s="55"/>
      <c r="B2" s="85" t="s">
        <v>141</v>
      </c>
      <c r="C2" s="86"/>
      <c r="D2" s="85" t="s">
        <v>49</v>
      </c>
      <c r="E2" s="86"/>
      <c r="F2" s="85" t="s">
        <v>50</v>
      </c>
      <c r="G2" s="86"/>
    </row>
    <row r="3" spans="1:7" ht="17.25" thickBot="1" thickTop="1">
      <c r="A3" s="13" t="s">
        <v>81</v>
      </c>
      <c r="B3" s="47">
        <v>1400</v>
      </c>
      <c r="C3" s="47">
        <v>1401</v>
      </c>
      <c r="D3" s="47">
        <v>1400</v>
      </c>
      <c r="E3" s="47">
        <v>1401</v>
      </c>
      <c r="F3" s="47">
        <v>1400</v>
      </c>
      <c r="G3" s="47">
        <v>1401</v>
      </c>
    </row>
    <row r="4" spans="1:7" ht="16.5" thickTop="1">
      <c r="A4" s="11" t="s">
        <v>43</v>
      </c>
      <c r="B4" s="49">
        <v>0</v>
      </c>
      <c r="C4" s="49">
        <v>0</v>
      </c>
      <c r="D4" s="49">
        <v>19017</v>
      </c>
      <c r="E4" s="49">
        <v>27392</v>
      </c>
      <c r="F4" s="49">
        <v>9327</v>
      </c>
      <c r="G4" s="49">
        <v>10757</v>
      </c>
    </row>
    <row r="5" spans="1:7" ht="15.75">
      <c r="A5" s="1" t="s">
        <v>44</v>
      </c>
      <c r="B5" s="49">
        <v>0</v>
      </c>
      <c r="C5" s="49">
        <v>0</v>
      </c>
      <c r="D5" s="49">
        <v>205</v>
      </c>
      <c r="E5" s="49">
        <v>497</v>
      </c>
      <c r="F5" s="49">
        <v>0</v>
      </c>
      <c r="G5" s="49">
        <v>0</v>
      </c>
    </row>
    <row r="6" spans="1:7" ht="15.75">
      <c r="A6" s="1" t="s">
        <v>45</v>
      </c>
      <c r="B6" s="49">
        <v>3563</v>
      </c>
      <c r="C6" s="49">
        <v>3563</v>
      </c>
      <c r="D6" s="49">
        <v>181</v>
      </c>
      <c r="E6" s="49">
        <v>12</v>
      </c>
      <c r="F6" s="49">
        <v>0</v>
      </c>
      <c r="G6" s="49">
        <v>0</v>
      </c>
    </row>
    <row r="7" spans="1:7" ht="16.5" thickBot="1">
      <c r="A7" s="15" t="s">
        <v>109</v>
      </c>
      <c r="B7" s="56">
        <v>0</v>
      </c>
      <c r="C7" s="56">
        <v>0</v>
      </c>
      <c r="D7" s="56">
        <v>107704</v>
      </c>
      <c r="E7" s="56">
        <v>100973</v>
      </c>
      <c r="F7" s="56">
        <v>0</v>
      </c>
      <c r="G7" s="56">
        <v>0</v>
      </c>
    </row>
    <row r="8" spans="1:7" ht="15.75">
      <c r="A8" s="1" t="s">
        <v>46</v>
      </c>
      <c r="B8" s="49">
        <v>3563</v>
      </c>
      <c r="C8" s="49">
        <v>3563</v>
      </c>
      <c r="D8" s="49">
        <v>127107</v>
      </c>
      <c r="E8" s="49">
        <v>128874</v>
      </c>
      <c r="F8" s="49">
        <v>9327</v>
      </c>
      <c r="G8" s="49">
        <v>10757</v>
      </c>
    </row>
    <row r="9" spans="1:7" ht="16.5" thickBot="1">
      <c r="A9" s="15" t="s">
        <v>47</v>
      </c>
      <c r="B9" s="56">
        <v>0</v>
      </c>
      <c r="C9" s="56">
        <v>0</v>
      </c>
      <c r="D9" s="56">
        <v>-70300</v>
      </c>
      <c r="E9" s="56">
        <v>-73197</v>
      </c>
      <c r="F9" s="56">
        <v>0</v>
      </c>
      <c r="G9" s="56">
        <v>0</v>
      </c>
    </row>
    <row r="10" spans="1:7" ht="16.5" thickBot="1">
      <c r="A10" s="1" t="s">
        <v>48</v>
      </c>
      <c r="B10" s="49">
        <v>3563</v>
      </c>
      <c r="C10" s="49">
        <v>3563</v>
      </c>
      <c r="D10" s="57">
        <v>56807</v>
      </c>
      <c r="E10" s="58">
        <v>55677</v>
      </c>
      <c r="F10" s="58">
        <v>9327</v>
      </c>
      <c r="G10" s="58">
        <v>10757</v>
      </c>
    </row>
    <row r="11" spans="1:7" ht="16.5" thickTop="1">
      <c r="A11" s="87" t="s">
        <v>140</v>
      </c>
      <c r="B11" s="87"/>
      <c r="C11" s="87"/>
      <c r="D11" s="87"/>
      <c r="E11" s="87"/>
      <c r="F11" s="87"/>
      <c r="G11" s="87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SheetLayoutView="150" zoomScalePageLayoutView="0" workbookViewId="0" topLeftCell="A1">
      <selection activeCell="A1" sqref="A1:C1"/>
    </sheetView>
  </sheetViews>
  <sheetFormatPr defaultColWidth="8.8515625" defaultRowHeight="12.75"/>
  <cols>
    <col min="1" max="1" width="50.8515625" style="10" bestFit="1" customWidth="1"/>
    <col min="2" max="2" width="9.7109375" style="10" customWidth="1"/>
    <col min="3" max="3" width="10.57421875" style="10" bestFit="1" customWidth="1"/>
    <col min="4" max="16384" width="8.8515625" style="10" customWidth="1"/>
  </cols>
  <sheetData>
    <row r="1" spans="1:3" ht="43.5" customHeight="1" thickBot="1">
      <c r="A1" s="80" t="s">
        <v>142</v>
      </c>
      <c r="B1" s="88"/>
      <c r="C1" s="88"/>
    </row>
    <row r="2" spans="1:3" ht="17.25" thickBot="1" thickTop="1">
      <c r="A2" s="59" t="s">
        <v>32</v>
      </c>
      <c r="B2" s="47">
        <v>1400</v>
      </c>
      <c r="C2" s="47">
        <v>1401</v>
      </c>
    </row>
    <row r="3" spans="1:3" ht="17.25" thickBot="1" thickTop="1">
      <c r="A3" s="60" t="s">
        <v>110</v>
      </c>
      <c r="B3" s="61">
        <v>9654</v>
      </c>
      <c r="C3" s="61">
        <v>11932</v>
      </c>
    </row>
    <row r="4" spans="1:3" ht="16.5" thickBot="1">
      <c r="A4" s="60" t="s">
        <v>111</v>
      </c>
      <c r="B4" s="61">
        <v>9176</v>
      </c>
      <c r="C4" s="61">
        <v>10310</v>
      </c>
    </row>
    <row r="5" spans="1:3" ht="16.5" thickBot="1">
      <c r="A5" s="60" t="s">
        <v>41</v>
      </c>
      <c r="B5" s="61">
        <v>58</v>
      </c>
      <c r="C5" s="61">
        <v>5</v>
      </c>
    </row>
    <row r="6" spans="1:3" ht="16.5" thickBot="1">
      <c r="A6" s="60" t="s">
        <v>112</v>
      </c>
      <c r="B6" s="61">
        <v>2219</v>
      </c>
      <c r="C6" s="61">
        <v>2606</v>
      </c>
    </row>
    <row r="7" spans="1:3" ht="16.5" thickBot="1">
      <c r="A7" s="60" t="s">
        <v>42</v>
      </c>
      <c r="B7" s="61" t="s">
        <v>126</v>
      </c>
      <c r="C7" s="61" t="s">
        <v>126</v>
      </c>
    </row>
    <row r="8" spans="1:3" ht="16.5" thickTop="1">
      <c r="A8" s="87" t="s">
        <v>143</v>
      </c>
      <c r="B8" s="87"/>
      <c r="C8" s="87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10" sqref="A10"/>
    </sheetView>
  </sheetViews>
  <sheetFormatPr defaultColWidth="8.8515625" defaultRowHeight="12.75"/>
  <cols>
    <col min="1" max="1" width="50.8515625" style="10" bestFit="1" customWidth="1"/>
    <col min="2" max="3" width="9.7109375" style="10" customWidth="1"/>
    <col min="4" max="16384" width="8.8515625" style="10" customWidth="1"/>
  </cols>
  <sheetData>
    <row r="1" spans="1:3" ht="16.5" thickBot="1">
      <c r="A1" s="89" t="s">
        <v>144</v>
      </c>
      <c r="B1" s="89"/>
      <c r="C1" s="89"/>
    </row>
    <row r="2" spans="1:3" ht="17.25" thickBot="1" thickTop="1">
      <c r="A2" s="13" t="s">
        <v>0</v>
      </c>
      <c r="B2" s="54">
        <v>1400</v>
      </c>
      <c r="C2" s="54">
        <v>1401</v>
      </c>
    </row>
    <row r="3" spans="1:3" ht="17.25" thickBot="1" thickTop="1">
      <c r="A3" s="2" t="s">
        <v>4</v>
      </c>
      <c r="B3" s="62">
        <v>143</v>
      </c>
      <c r="C3" s="63">
        <v>143</v>
      </c>
    </row>
    <row r="4" spans="1:3" ht="16.5" thickBot="1">
      <c r="A4" s="3" t="s">
        <v>5</v>
      </c>
      <c r="B4" s="26" t="s">
        <v>126</v>
      </c>
      <c r="C4" s="26" t="s">
        <v>126</v>
      </c>
    </row>
    <row r="5" spans="1:3" ht="16.5" thickTop="1">
      <c r="A5" s="90" t="s">
        <v>145</v>
      </c>
      <c r="B5" s="90"/>
      <c r="C5" s="90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A9" sqref="A9:C9"/>
    </sheetView>
  </sheetViews>
  <sheetFormatPr defaultColWidth="8.8515625" defaultRowHeight="12.75"/>
  <cols>
    <col min="1" max="1" width="50.8515625" style="10" bestFit="1" customWidth="1"/>
    <col min="2" max="3" width="9.7109375" style="10" customWidth="1"/>
    <col min="4" max="16384" width="8.8515625" style="10" customWidth="1"/>
  </cols>
  <sheetData>
    <row r="1" spans="1:3" ht="16.5" thickBot="1">
      <c r="A1" s="81" t="s">
        <v>146</v>
      </c>
      <c r="B1" s="81"/>
      <c r="C1" s="81"/>
    </row>
    <row r="2" spans="1:3" ht="17.25" thickBot="1" thickTop="1">
      <c r="A2" s="13" t="s">
        <v>0</v>
      </c>
      <c r="B2" s="54">
        <v>1400</v>
      </c>
      <c r="C2" s="54">
        <v>1401</v>
      </c>
    </row>
    <row r="3" spans="1:3" ht="17.25" thickBot="1" thickTop="1">
      <c r="A3" s="4" t="s">
        <v>6</v>
      </c>
      <c r="B3" s="64">
        <v>14</v>
      </c>
      <c r="C3" s="64">
        <v>14</v>
      </c>
    </row>
    <row r="4" spans="1:3" ht="16.5" thickBot="1">
      <c r="A4" s="4" t="s">
        <v>130</v>
      </c>
      <c r="B4" s="64">
        <v>317</v>
      </c>
      <c r="C4" s="64">
        <v>301</v>
      </c>
    </row>
    <row r="5" spans="1:3" ht="15" customHeight="1" thickBot="1">
      <c r="A5" s="4" t="s">
        <v>7</v>
      </c>
      <c r="B5" s="64">
        <v>155</v>
      </c>
      <c r="C5" s="64">
        <v>182</v>
      </c>
    </row>
    <row r="6" spans="1:3" ht="16.5" thickBot="1">
      <c r="A6" s="4" t="s">
        <v>131</v>
      </c>
      <c r="B6" s="64">
        <v>143</v>
      </c>
      <c r="C6" s="64">
        <v>143</v>
      </c>
    </row>
    <row r="7" spans="1:3" ht="16.5" thickBot="1">
      <c r="A7" s="4" t="s">
        <v>113</v>
      </c>
      <c r="B7" s="64">
        <v>1182365</v>
      </c>
      <c r="C7" s="64">
        <v>1264066</v>
      </c>
    </row>
    <row r="8" spans="1:3" ht="16.5" thickBot="1">
      <c r="A8" s="5" t="s">
        <v>132</v>
      </c>
      <c r="B8" s="65">
        <v>29775</v>
      </c>
      <c r="C8" s="65">
        <v>24436</v>
      </c>
    </row>
    <row r="9" spans="1:3" ht="17.25" thickBot="1" thickTop="1">
      <c r="A9" s="82" t="s">
        <v>145</v>
      </c>
      <c r="B9" s="82"/>
      <c r="C9" s="82"/>
    </row>
    <row r="10" spans="1:3" ht="16.5" thickTop="1">
      <c r="A10" s="91" t="s">
        <v>114</v>
      </c>
      <c r="B10" s="91"/>
      <c r="C10" s="91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Q9" sqref="Q9"/>
    </sheetView>
  </sheetViews>
  <sheetFormatPr defaultColWidth="9.140625" defaultRowHeight="12.75"/>
  <cols>
    <col min="1" max="19" width="4.7109375" style="0" customWidth="1"/>
  </cols>
  <sheetData>
    <row r="1" spans="1:19" ht="18.75" thickBot="1">
      <c r="A1" s="89" t="s">
        <v>135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30" thickBot="1" thickTop="1">
      <c r="A2" s="103" t="s">
        <v>8</v>
      </c>
      <c r="B2" s="31" t="s">
        <v>9</v>
      </c>
      <c r="C2" s="92" t="s">
        <v>10</v>
      </c>
      <c r="D2" s="93"/>
      <c r="E2" s="92" t="s">
        <v>11</v>
      </c>
      <c r="F2" s="93"/>
      <c r="G2" s="92" t="s">
        <v>12</v>
      </c>
      <c r="H2" s="93"/>
      <c r="I2" s="92" t="s">
        <v>13</v>
      </c>
      <c r="J2" s="93"/>
      <c r="K2" s="92" t="s">
        <v>14</v>
      </c>
      <c r="L2" s="93"/>
      <c r="M2" s="92" t="s">
        <v>15</v>
      </c>
      <c r="N2" s="93"/>
      <c r="O2" s="92" t="s">
        <v>16</v>
      </c>
      <c r="P2" s="93"/>
      <c r="Q2" s="92" t="s">
        <v>17</v>
      </c>
      <c r="R2" s="93"/>
      <c r="S2" s="101" t="s">
        <v>18</v>
      </c>
    </row>
    <row r="3" spans="1:19" ht="25.5" thickBot="1">
      <c r="A3" s="104"/>
      <c r="B3" s="32" t="s">
        <v>19</v>
      </c>
      <c r="C3" s="33" t="s">
        <v>20</v>
      </c>
      <c r="D3" s="32" t="s">
        <v>21</v>
      </c>
      <c r="E3" s="33" t="s">
        <v>20</v>
      </c>
      <c r="F3" s="32" t="s">
        <v>21</v>
      </c>
      <c r="G3" s="33" t="s">
        <v>20</v>
      </c>
      <c r="H3" s="32" t="s">
        <v>21</v>
      </c>
      <c r="I3" s="33" t="s">
        <v>20</v>
      </c>
      <c r="J3" s="32" t="s">
        <v>21</v>
      </c>
      <c r="K3" s="33" t="s">
        <v>20</v>
      </c>
      <c r="L3" s="32" t="s">
        <v>21</v>
      </c>
      <c r="M3" s="33" t="s">
        <v>20</v>
      </c>
      <c r="N3" s="32" t="s">
        <v>21</v>
      </c>
      <c r="O3" s="33" t="s">
        <v>20</v>
      </c>
      <c r="P3" s="32" t="s">
        <v>21</v>
      </c>
      <c r="Q3" s="33" t="s">
        <v>20</v>
      </c>
      <c r="R3" s="32" t="s">
        <v>21</v>
      </c>
      <c r="S3" s="102"/>
    </row>
    <row r="4" spans="1:19" ht="15.75" thickTop="1">
      <c r="A4" s="105" t="s">
        <v>22</v>
      </c>
      <c r="B4" s="106"/>
      <c r="C4" s="66"/>
      <c r="D4" s="66"/>
      <c r="E4" s="66"/>
      <c r="F4" s="66"/>
      <c r="G4" s="66">
        <v>11</v>
      </c>
      <c r="H4" s="66"/>
      <c r="I4" s="66">
        <v>4</v>
      </c>
      <c r="J4" s="66">
        <v>1</v>
      </c>
      <c r="K4" s="66">
        <v>42</v>
      </c>
      <c r="L4" s="66">
        <v>11</v>
      </c>
      <c r="M4" s="66">
        <v>29</v>
      </c>
      <c r="N4" s="66">
        <v>13</v>
      </c>
      <c r="O4" s="66">
        <v>2</v>
      </c>
      <c r="P4" s="66">
        <v>1</v>
      </c>
      <c r="Q4" s="66">
        <v>88</v>
      </c>
      <c r="R4" s="66">
        <v>26</v>
      </c>
      <c r="S4" s="71">
        <v>114</v>
      </c>
    </row>
    <row r="5" spans="1:19" ht="15">
      <c r="A5" s="99" t="s">
        <v>23</v>
      </c>
      <c r="B5" s="100"/>
      <c r="C5" s="67"/>
      <c r="D5" s="67"/>
      <c r="E5" s="67"/>
      <c r="F5" s="67"/>
      <c r="G5" s="67">
        <v>15</v>
      </c>
      <c r="H5" s="67"/>
      <c r="I5" s="67">
        <v>4</v>
      </c>
      <c r="J5" s="67"/>
      <c r="K5" s="67">
        <v>63</v>
      </c>
      <c r="L5" s="67">
        <v>39</v>
      </c>
      <c r="M5" s="67">
        <v>31</v>
      </c>
      <c r="N5" s="67">
        <v>24</v>
      </c>
      <c r="O5" s="67">
        <v>1</v>
      </c>
      <c r="P5" s="67"/>
      <c r="Q5" s="67">
        <v>114</v>
      </c>
      <c r="R5" s="67">
        <v>63</v>
      </c>
      <c r="S5" s="72">
        <v>177</v>
      </c>
    </row>
    <row r="6" spans="1:19" ht="15">
      <c r="A6" s="99" t="s">
        <v>24</v>
      </c>
      <c r="B6" s="100"/>
      <c r="C6" s="67"/>
      <c r="D6" s="67"/>
      <c r="E6" s="67">
        <v>1</v>
      </c>
      <c r="F6" s="67"/>
      <c r="G6" s="67">
        <v>25</v>
      </c>
      <c r="H6" s="67"/>
      <c r="I6" s="67">
        <v>23</v>
      </c>
      <c r="J6" s="67">
        <v>2</v>
      </c>
      <c r="K6" s="67">
        <v>253</v>
      </c>
      <c r="L6" s="67">
        <v>102</v>
      </c>
      <c r="M6" s="67">
        <v>140</v>
      </c>
      <c r="N6" s="67">
        <v>99</v>
      </c>
      <c r="O6" s="67">
        <v>2</v>
      </c>
      <c r="P6" s="67"/>
      <c r="Q6" s="67">
        <v>114</v>
      </c>
      <c r="R6" s="67">
        <v>203</v>
      </c>
      <c r="S6" s="72">
        <v>647</v>
      </c>
    </row>
    <row r="7" spans="1:19" ht="15">
      <c r="A7" s="99" t="s">
        <v>25</v>
      </c>
      <c r="B7" s="100"/>
      <c r="C7" s="68"/>
      <c r="D7" s="68"/>
      <c r="E7" s="68"/>
      <c r="F7" s="68"/>
      <c r="G7" s="68">
        <v>9</v>
      </c>
      <c r="H7" s="68"/>
      <c r="I7" s="68">
        <v>5</v>
      </c>
      <c r="J7" s="68">
        <v>1</v>
      </c>
      <c r="K7" s="68">
        <v>117</v>
      </c>
      <c r="L7" s="68">
        <v>48</v>
      </c>
      <c r="M7" s="68">
        <v>69</v>
      </c>
      <c r="N7" s="68">
        <v>37</v>
      </c>
      <c r="O7" s="68">
        <v>1</v>
      </c>
      <c r="P7" s="68"/>
      <c r="Q7" s="68">
        <v>201</v>
      </c>
      <c r="R7" s="68">
        <v>86</v>
      </c>
      <c r="S7" s="72">
        <v>287</v>
      </c>
    </row>
    <row r="8" spans="1:19" ht="15">
      <c r="A8" s="99" t="s">
        <v>26</v>
      </c>
      <c r="B8" s="100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>
        <v>0</v>
      </c>
      <c r="R8" s="68">
        <v>0</v>
      </c>
      <c r="S8" s="72">
        <v>0</v>
      </c>
    </row>
    <row r="9" spans="1:19" ht="15">
      <c r="A9" s="99" t="s">
        <v>27</v>
      </c>
      <c r="B9" s="100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>
        <v>0</v>
      </c>
      <c r="R9" s="68">
        <v>0</v>
      </c>
      <c r="S9" s="72">
        <v>0</v>
      </c>
    </row>
    <row r="10" spans="1:19" ht="15.75" thickBot="1">
      <c r="A10" s="95" t="s">
        <v>40</v>
      </c>
      <c r="B10" s="96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>
        <v>0</v>
      </c>
      <c r="R10" s="69">
        <v>0</v>
      </c>
      <c r="S10" s="70">
        <v>0</v>
      </c>
    </row>
    <row r="11" spans="1:19" ht="15.75" thickBot="1">
      <c r="A11" s="97" t="s">
        <v>17</v>
      </c>
      <c r="B11" s="98"/>
      <c r="C11" s="73">
        <v>0</v>
      </c>
      <c r="D11" s="73">
        <v>0</v>
      </c>
      <c r="E11" s="73">
        <v>1</v>
      </c>
      <c r="F11" s="73">
        <v>0</v>
      </c>
      <c r="G11" s="73">
        <v>60</v>
      </c>
      <c r="H11" s="73">
        <v>0</v>
      </c>
      <c r="I11" s="73">
        <v>36</v>
      </c>
      <c r="J11" s="73">
        <v>4</v>
      </c>
      <c r="K11" s="73">
        <v>475</v>
      </c>
      <c r="L11" s="73">
        <v>200</v>
      </c>
      <c r="M11" s="73">
        <v>269</v>
      </c>
      <c r="N11" s="73">
        <v>173</v>
      </c>
      <c r="O11" s="73">
        <v>6</v>
      </c>
      <c r="P11" s="73">
        <v>1</v>
      </c>
      <c r="Q11" s="73">
        <v>517</v>
      </c>
      <c r="R11" s="73">
        <v>378</v>
      </c>
      <c r="S11" s="74">
        <v>1225</v>
      </c>
    </row>
    <row r="12" spans="1:19" ht="17.25" thickBot="1" thickTop="1">
      <c r="A12" s="87" t="s">
        <v>137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ht="16.5" thickTop="1">
      <c r="A13" s="94" t="s">
        <v>147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</sheetData>
  <sheetProtection/>
  <mergeCells count="21">
    <mergeCell ref="A4:B4"/>
    <mergeCell ref="A8:B8"/>
    <mergeCell ref="A1:S1"/>
    <mergeCell ref="S2:S3"/>
    <mergeCell ref="Q2:R2"/>
    <mergeCell ref="A5:B5"/>
    <mergeCell ref="K2:L2"/>
    <mergeCell ref="I2:J2"/>
    <mergeCell ref="A2:A3"/>
    <mergeCell ref="G2:H2"/>
    <mergeCell ref="E2:F2"/>
    <mergeCell ref="M2:N2"/>
    <mergeCell ref="A13:S13"/>
    <mergeCell ref="A10:B10"/>
    <mergeCell ref="A11:B11"/>
    <mergeCell ref="C2:D2"/>
    <mergeCell ref="A9:B9"/>
    <mergeCell ref="O2:P2"/>
    <mergeCell ref="A12:S12"/>
    <mergeCell ref="A6:B6"/>
    <mergeCell ref="A7:B7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rightToLeft="1" view="pageBreakPreview" zoomScale="150" zoomScaleSheetLayoutView="150" zoomScalePageLayoutView="0" workbookViewId="0" topLeftCell="A1">
      <selection activeCell="B26" sqref="B26"/>
    </sheetView>
  </sheetViews>
  <sheetFormatPr defaultColWidth="9.140625" defaultRowHeight="12.75"/>
  <cols>
    <col min="1" max="1" width="50.8515625" style="10" bestFit="1" customWidth="1"/>
    <col min="2" max="3" width="9.7109375" style="34" customWidth="1"/>
    <col min="4" max="16384" width="9.140625" style="10" customWidth="1"/>
  </cols>
  <sheetData>
    <row r="1" spans="1:3" ht="44.25" customHeight="1" thickBot="1">
      <c r="A1" s="107" t="s">
        <v>148</v>
      </c>
      <c r="B1" s="108"/>
      <c r="C1" s="108"/>
    </row>
    <row r="2" spans="1:3" ht="17.25" thickBot="1" thickTop="1">
      <c r="A2" s="12" t="s">
        <v>0</v>
      </c>
      <c r="B2" s="79">
        <v>1400</v>
      </c>
      <c r="C2" s="79">
        <v>1401</v>
      </c>
    </row>
    <row r="3" spans="1:3" ht="16.5" thickTop="1">
      <c r="A3" s="14" t="s">
        <v>115</v>
      </c>
      <c r="B3" s="75">
        <v>4232</v>
      </c>
      <c r="C3" s="75">
        <v>6812</v>
      </c>
    </row>
    <row r="4" spans="1:3" ht="16.5" thickBot="1">
      <c r="A4" s="6" t="s">
        <v>116</v>
      </c>
      <c r="B4" s="76">
        <v>-30208</v>
      </c>
      <c r="C4" s="77">
        <v>-33735</v>
      </c>
    </row>
    <row r="5" spans="1:3" ht="15.75">
      <c r="A5" s="6" t="s">
        <v>117</v>
      </c>
      <c r="B5" s="75">
        <v>-25976</v>
      </c>
      <c r="C5" s="75">
        <v>-26923</v>
      </c>
    </row>
    <row r="6" spans="1:3" ht="15.75">
      <c r="A6" s="6"/>
      <c r="B6" s="75"/>
      <c r="C6" s="75"/>
    </row>
    <row r="7" spans="1:3" ht="15.75">
      <c r="A7" s="8" t="s">
        <v>28</v>
      </c>
      <c r="B7" s="75">
        <v>541</v>
      </c>
      <c r="C7" s="75">
        <v>646</v>
      </c>
    </row>
    <row r="8" spans="1:3" ht="19.5" customHeight="1" thickBot="1">
      <c r="A8" s="6" t="s">
        <v>30</v>
      </c>
      <c r="B8" s="76">
        <v>-310</v>
      </c>
      <c r="C8" s="77">
        <v>-330</v>
      </c>
    </row>
    <row r="9" spans="1:3" ht="15.75">
      <c r="A9" s="6" t="s">
        <v>33</v>
      </c>
      <c r="B9" s="75">
        <v>231</v>
      </c>
      <c r="C9" s="75">
        <v>316</v>
      </c>
    </row>
    <row r="10" spans="1:3" ht="15.75">
      <c r="A10" s="6"/>
      <c r="B10" s="75"/>
      <c r="C10" s="75"/>
    </row>
    <row r="11" spans="1:3" ht="15.75">
      <c r="A11" s="8" t="s">
        <v>118</v>
      </c>
      <c r="B11" s="75">
        <v>1625</v>
      </c>
      <c r="C11" s="75">
        <v>1550</v>
      </c>
    </row>
    <row r="12" spans="1:3" ht="15.75">
      <c r="A12" s="8" t="s">
        <v>34</v>
      </c>
      <c r="B12" s="75">
        <v>-893</v>
      </c>
      <c r="C12" s="75">
        <v>-186</v>
      </c>
    </row>
    <row r="13" spans="1:3" ht="16.5" thickBot="1">
      <c r="A13" s="6" t="s">
        <v>35</v>
      </c>
      <c r="B13" s="76">
        <v>356</v>
      </c>
      <c r="C13" s="77">
        <v>179</v>
      </c>
    </row>
    <row r="14" spans="1:3" ht="15.75">
      <c r="A14" s="6" t="s">
        <v>36</v>
      </c>
      <c r="B14" s="75">
        <v>1088</v>
      </c>
      <c r="C14" s="75">
        <v>1543</v>
      </c>
    </row>
    <row r="15" spans="1:3" ht="15.75">
      <c r="A15" s="6"/>
      <c r="B15" s="75"/>
      <c r="C15" s="75"/>
    </row>
    <row r="16" spans="1:3" ht="15.75">
      <c r="A16" s="6" t="s">
        <v>29</v>
      </c>
      <c r="B16" s="75">
        <v>6522</v>
      </c>
      <c r="C16" s="75">
        <v>4135</v>
      </c>
    </row>
    <row r="17" spans="1:3" ht="15.75">
      <c r="A17" s="6" t="s">
        <v>119</v>
      </c>
      <c r="B17" s="75">
        <f>SUM(B18:B19)</f>
        <v>-5363</v>
      </c>
      <c r="C17" s="75">
        <f>SUM(C18:C19)</f>
        <v>-8062</v>
      </c>
    </row>
    <row r="18" spans="1:3" ht="15.75">
      <c r="A18" s="18" t="s">
        <v>120</v>
      </c>
      <c r="B18" s="75">
        <v>-3488</v>
      </c>
      <c r="C18" s="75">
        <v>-5392</v>
      </c>
    </row>
    <row r="19" spans="1:3" ht="15.75">
      <c r="A19" s="18" t="s">
        <v>121</v>
      </c>
      <c r="B19" s="75">
        <v>-1875</v>
      </c>
      <c r="C19" s="75">
        <v>-2670</v>
      </c>
    </row>
    <row r="20" spans="1:3" ht="15.75">
      <c r="A20" s="6" t="s">
        <v>122</v>
      </c>
      <c r="B20" s="75">
        <v>-2034</v>
      </c>
      <c r="C20" s="75">
        <v>-4220</v>
      </c>
    </row>
    <row r="21" spans="1:3" ht="15.75">
      <c r="A21" s="8" t="s">
        <v>123</v>
      </c>
      <c r="B21" s="75">
        <v>-43550</v>
      </c>
      <c r="C21" s="75">
        <v>-47451</v>
      </c>
    </row>
    <row r="22" spans="1:3" ht="15.75">
      <c r="A22" s="8" t="s">
        <v>37</v>
      </c>
      <c r="B22" s="75">
        <v>-88</v>
      </c>
      <c r="C22" s="75">
        <v>-131</v>
      </c>
    </row>
    <row r="23" spans="1:3" ht="16.5" thickBot="1">
      <c r="A23" s="8" t="s">
        <v>124</v>
      </c>
      <c r="B23" s="76">
        <v>0</v>
      </c>
      <c r="C23" s="77">
        <v>0</v>
      </c>
    </row>
    <row r="24" spans="1:3" ht="15.75">
      <c r="A24" s="6" t="s">
        <v>38</v>
      </c>
      <c r="B24" s="75">
        <v>-69170</v>
      </c>
      <c r="C24" s="75">
        <v>-80793</v>
      </c>
    </row>
    <row r="25" spans="1:3" ht="16.5" thickBot="1">
      <c r="A25" s="6" t="s">
        <v>39</v>
      </c>
      <c r="B25" s="76">
        <v>0</v>
      </c>
      <c r="C25" s="77">
        <v>0</v>
      </c>
    </row>
    <row r="26" spans="1:3" ht="16.5" thickBot="1">
      <c r="A26" s="7" t="s">
        <v>31</v>
      </c>
      <c r="B26" s="78">
        <v>-69170</v>
      </c>
      <c r="C26" s="78">
        <v>-80793</v>
      </c>
    </row>
    <row r="27" spans="1:3" ht="17.25" thickBot="1" thickTop="1">
      <c r="A27" s="109" t="s">
        <v>137</v>
      </c>
      <c r="B27" s="110"/>
      <c r="C27" s="110"/>
    </row>
    <row r="28" ht="16.5" thickTop="1"/>
    <row r="34" ht="15.75">
      <c r="B34" s="35"/>
    </row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2023-06-18T03:45:16Z</cp:lastPrinted>
  <dcterms:created xsi:type="dcterms:W3CDTF">2010-08-18T05:06:50Z</dcterms:created>
  <dcterms:modified xsi:type="dcterms:W3CDTF">2023-08-01T07:12:07Z</dcterms:modified>
  <cp:category/>
  <cp:version/>
  <cp:contentType/>
  <cp:contentStatus/>
</cp:coreProperties>
</file>